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 windowWidth="15195" windowHeight="11640" tabRatio="967" firstSheet="11" activeTab="15"/>
  </bookViews>
  <sheets>
    <sheet name="Arica" sheetId="1" r:id="rId1"/>
    <sheet name="Tarapaca" sheetId="2" r:id="rId2"/>
    <sheet name="Antofagasta" sheetId="3" r:id="rId3"/>
    <sheet name="Atacama" sheetId="4" r:id="rId4"/>
    <sheet name="Coquimbo" sheetId="5" r:id="rId5"/>
    <sheet name="Valparaíso" sheetId="6" r:id="rId6"/>
    <sheet name="O'higgins" sheetId="7" r:id="rId7"/>
    <sheet name="Maule" sheetId="8" r:id="rId8"/>
    <sheet name="Biobio" sheetId="9" r:id="rId9"/>
    <sheet name="Araucanía" sheetId="10" r:id="rId10"/>
    <sheet name="Los Ríos" sheetId="11" r:id="rId11"/>
    <sheet name="Los Lagos" sheetId="12" r:id="rId12"/>
    <sheet name="Aysen" sheetId="13" r:id="rId13"/>
    <sheet name="Magallanes" sheetId="14" r:id="rId14"/>
    <sheet name="Metro" sheetId="15" r:id="rId15"/>
    <sheet name="Dir Nac" sheetId="16" r:id="rId16"/>
    <sheet name="14002" sheetId="17" r:id="rId17"/>
    <sheet name="14004" sheetId="18" r:id="rId18"/>
    <sheet name="14005" sheetId="19" r:id="rId19"/>
    <sheet name="14008" sheetId="20" r:id="rId20"/>
    <sheet name="14009" sheetId="21" r:id="rId21"/>
    <sheet name="14010" sheetId="22" r:id="rId22"/>
    <sheet name="Lab pecuario" sheetId="23" r:id="rId23"/>
    <sheet name="Lab agricola" sheetId="24" r:id="rId24"/>
    <sheet name="14012" sheetId="25" r:id="rId25"/>
    <sheet name="14013" sheetId="26" r:id="rId26"/>
    <sheet name="14014 " sheetId="27" r:id="rId27"/>
    <sheet name="14015" sheetId="28" r:id="rId28"/>
  </sheets>
  <definedNames>
    <definedName name="OLE_LINK1" localSheetId="21">'14010'!#REF!</definedName>
    <definedName name="OLE_LINK2" localSheetId="27">'14015'!$F$8</definedName>
  </definedNames>
  <calcPr fullCalcOnLoad="1"/>
</workbook>
</file>

<file path=xl/sharedStrings.xml><?xml version="1.0" encoding="utf-8"?>
<sst xmlns="http://schemas.openxmlformats.org/spreadsheetml/2006/main" count="1595" uniqueCount="746">
  <si>
    <t>Fichas sectoriales de prospecciones agrícolas,Sistema de seguimiento e-delfos</t>
  </si>
  <si>
    <t>6.13-4704 Fiscalización de regulaciones relativas a gestión ambiental.</t>
  </si>
  <si>
    <t>Informe de la actividad realizada.Sistema de seguimiento e-delfos</t>
  </si>
  <si>
    <t>( Número de proyectos con RCA fiscalizados/ Número de proyecto con RCA programado)*100</t>
  </si>
  <si>
    <t>(Nº establecimientos pecuarios georeferenciados al año t / Nº establecimientos pecuarios con RUP año t-1)*100</t>
  </si>
  <si>
    <t>ERIC PAREDES VARGAS</t>
  </si>
  <si>
    <t>LEONIDAS VALDIVIESO SOTOMAYOR</t>
  </si>
  <si>
    <r>
      <t xml:space="preserve">Porcentaje de estaciones de prospección y revisiones de trampas agrícolas realizados.                                            </t>
    </r>
    <r>
      <rPr>
        <b/>
        <sz val="9"/>
        <rFont val="Arial"/>
        <family val="2"/>
      </rPr>
      <t xml:space="preserve"> </t>
    </r>
    <r>
      <rPr>
        <sz val="9"/>
        <rFont val="Arial"/>
        <family val="2"/>
      </rPr>
      <t>Base de cálculo:N° de prospecciones programadas según norma técnica año 2012.</t>
    </r>
  </si>
  <si>
    <t>Trazabilidad sanitaria animal (2,5-4648), y control y erradicación de TBC bovina (2,6-5744)</t>
  </si>
  <si>
    <t>Fiscalización del comercio de semillas y plantas frutales (6.4-4644)</t>
  </si>
  <si>
    <t>Fiscalización de plaguicidas y fertilizantes, decreto ley n° 3557 1981, (6,16-4731)</t>
  </si>
  <si>
    <t>Fiscalización flora no forestal y fauna nativa Ley Nº19.475 (6.13-4991)</t>
  </si>
  <si>
    <t>Higiene seguridad y mejoramiento de ambientes laborales (12,5-5823)</t>
  </si>
  <si>
    <t>Planificación y contol de gestión (11,4-4614 )</t>
  </si>
  <si>
    <t>VANESA MAX KRAUS</t>
  </si>
  <si>
    <t>Porcentaje de entrega de Cobertura crítica identificada por el Ministerio de Agricultura para el establecimiento de su IDE (Infraestructura de datos espaciales), en el contexto del programa Transferencia Modelos de Gestión Territorial en Cuencas Productivas de Aysén</t>
  </si>
  <si>
    <t>GERARDO OTZEN MARTINIC</t>
  </si>
  <si>
    <t>Eventos de difusión y capacitación en procedimientos de control y erradicación de mosca de la fruta a establecimientos educacionales de tipo agrícola</t>
  </si>
  <si>
    <t>(Eventos de difusión y capacitación en procedimientos de control y erradicación de mosca de la fruta a establecimientos educacionales agrícolas realizados / Eventos de difusión y capacitación en procedimientos de control y erradicación de mosca de la fruta a establecimientos educacionales agrícolas programados) * 100</t>
  </si>
  <si>
    <t>Contactos con establecimientos educacionales (correos, cartas de invitación / solicitud, etc.), listas de asistencia, contenidos</t>
  </si>
  <si>
    <t>LORETO ÁLVAREZ GÓMEZ</t>
  </si>
  <si>
    <t xml:space="preserve">ENCARGADA: </t>
  </si>
  <si>
    <t>HORACIO BÓRQUEZ CONTI.</t>
  </si>
  <si>
    <t xml:space="preserve">(Número total de Horas del Servicio funcionando / Número total de horas del período) * 100
</t>
  </si>
  <si>
    <t xml:space="preserve">% de horas del  servicio de UP TIME de correo electrónico a nivel nacional del SAG,  funcionando.            Número Total de Horas del Período = 8760 </t>
  </si>
  <si>
    <t>Programa entrega de información División año 2012.
Hoja de envío, con información para IDE Minagri.</t>
  </si>
  <si>
    <t>Sistema cuarentenario para prevenir el ingreso de enfermedades y plagas silvoagropecuarias de importancia económica. Programa de Inspección de equipaje de pasajeros y medios de transporte. Producto 1, Subproducto 4768.</t>
  </si>
  <si>
    <t>Inspección de naves con aviso de recalada recibido.</t>
  </si>
  <si>
    <t>(N° de naves inspeccionadas/N° de avisos de recalada de naves recibidas)*100</t>
  </si>
  <si>
    <t>e-Delfos, Aviso Recalado Naves, Actas Recepción de Naves.</t>
  </si>
  <si>
    <t>Programa de Gestión y Conservación de los Recursos Naturales Renovables. Aplicación de normativa sobre protección de suelo. Producto 4.</t>
  </si>
  <si>
    <t>Porcentaje de solicitudes Subdivisión de Predios Rústicos (SPR) evaluados por el Servicio respecto al número de solitudes ingresadas al Servicio.</t>
  </si>
  <si>
    <t>(N° de SPR evaluados/N° de SPR ingresados al 30-11-2012)*100</t>
  </si>
  <si>
    <t>Certificados de Subdivisión emitidos</t>
  </si>
  <si>
    <t>Fiscalización Ley de Carnes y normativa nacional de inspección médico veterinaria en mataderos nacionales</t>
  </si>
  <si>
    <t>N° de fiscalizaciones realizadas a entidades certificadoras</t>
  </si>
  <si>
    <t>(N° de Empresas Fiscalizadas/N° de empresas registradas)*100</t>
  </si>
  <si>
    <t>Actas de Fiscalización</t>
  </si>
  <si>
    <t>Programas de vigilancia, control,  supresión y erradicación de enfermedades y plagas  silvoagropecuarias de importancia económica.Erradicación de Brucelosis Bovina. Producto 2, subproducto 5743</t>
  </si>
  <si>
    <t>Informe regional con tabla de fechas ajustadas según plazos legales vigentes.Reporte de pronunciamientos del Servicio en e-SEIA.</t>
  </si>
  <si>
    <t>Sistema de Agendamiento de Servicios. Base de datos para el registro de aquellas solicitudes que no fueron ingresados a través del Sistema de Agendamiento</t>
  </si>
  <si>
    <t>Fiscalización de la normativa vigente de competencia del Servicio o delegadas a éste por otros servicios.  Producto 6.4, subproducto 4644</t>
  </si>
  <si>
    <t>2,5,6,7,8,10</t>
  </si>
  <si>
    <t>Fiscalización de Normativa de Semillas y Plantas</t>
  </si>
  <si>
    <t>Porcentaje de charlas divulgativas realizadas a comerciantes, agricultores, productores y viveristas.</t>
  </si>
  <si>
    <t>Programa de Vigilancia, control oficial, supresión y erradicación de plagas y enfermedades silvoagropecuarias.</t>
  </si>
  <si>
    <t>Porcentaje de establecimientos industriales y no industriales de aves muestreados para vigilancia de influencia aviar.</t>
  </si>
  <si>
    <t>(Nº de establecimientos de aves industriales y no industriales muestreados / Nº de establecimientos de aves industriales y no industriales programados) * 100</t>
  </si>
  <si>
    <t>Reporte informe del sistema SIPEC</t>
  </si>
  <si>
    <t>Aplicación de normativa e instrumentos de gestión ambiental (SEIA y APL)</t>
  </si>
  <si>
    <t>1,3,4,6,10</t>
  </si>
  <si>
    <t>Programa de certificación de productos silvoagrícolas de exportación.</t>
  </si>
  <si>
    <t>Porcentaje de revisiones de rutas de mosca de la fruta</t>
  </si>
  <si>
    <t>(N° de revisiones de rutas realizadas/( Revisiones rutas programadas)*100</t>
  </si>
  <si>
    <t>Fichas sectoriales de revisión de ruta.</t>
  </si>
  <si>
    <t>Informe regional con tabla de fechas ajustadas según plazos legales vigentes. Reporte de pronunciamientos del Servicio en e-SEIA.</t>
  </si>
  <si>
    <t>REGIÓN DEL MAULE</t>
  </si>
  <si>
    <t>Certificación oficial de productos silvoagropecuarios.</t>
  </si>
  <si>
    <t>Porcentaje de cumplimiento de programa de supervisiones a establecimientos pecuarios de exportación con equipo oficial de inspección permanente.</t>
  </si>
  <si>
    <t>(Número de supervisiones a establecimientos pecuarios de exportación de productos de consumo humano, con equipo de inspección permanente, realizadas / Número de supervisiones a establecimientos pecuarios de exportación  de productos de consumo humano, con equipo de inspección permanente, programadas) *100</t>
  </si>
  <si>
    <t>Certificación oficial de productos silvoagropecuarios</t>
  </si>
  <si>
    <t>(Número de solicitudes de inspección atendidas por el SAG en el tiempo acordado con el exportador / número total de solicitudes de inspección recibidas en la oficina SAG) * 100</t>
  </si>
  <si>
    <t>Fiscalización de normativa de semillas y plantas.</t>
  </si>
  <si>
    <t>Programa de Gestión y conservación de los Recursos Naturales Renovables.</t>
  </si>
  <si>
    <t>Sistema de Control de la Mosca de la Fruta</t>
  </si>
  <si>
    <t>Porcentaje de revisiones a rutas SNDMF(sistema nacional detección mosca de la fruta) realizadas respecto a las programadas</t>
  </si>
  <si>
    <t>(Nº de Revisiones a Rutas del SNDMF realizados/ Nº de Revisiones a Rutas del SNDMF programadas)*100</t>
  </si>
  <si>
    <t>Informe mensual SNDMF, Sistema seguimiento Delfos.  Norma Técnica</t>
  </si>
  <si>
    <t>Desarrollo de las Personas</t>
  </si>
  <si>
    <t>Porcentaje del presupuesto asignado al Plan Anual de Capacitación (PAC) Regional devengado al 31/12/2012.</t>
  </si>
  <si>
    <t>(Monto del presupuesto asignado al PAC devengado al 31 de Diciembre de 2012 /Monto del Presupuesto asignado al  PAC para el año 2012)*100</t>
  </si>
  <si>
    <t>Gestión de Personas.</t>
  </si>
  <si>
    <t>Porcentaje de Proyectos de Mejoramiento de ambientes de trabajo ejecutados.</t>
  </si>
  <si>
    <t>(N° de proyectos de mejoramiento de ambientes de trabajo ejecutados en el período / N° de proyectos de Mejoramiento de ambientes de trabajo programados para el periodo)*100</t>
  </si>
  <si>
    <t xml:space="preserve">REGIÓN DEL LIBERTADOR GENERAL BERNARDO O´HIGGINS </t>
  </si>
  <si>
    <t>Informes de supervisión a establecimientos exportadores con equipo de inspección permanente.Programación y norma técnica definida por División Protección Pecuaria</t>
  </si>
  <si>
    <t>Sistema de control oficial de moscas de la fruta</t>
  </si>
  <si>
    <t>Porcentaje de revisiones a rutas SNDMF (Sistema Nacional de Detección de moscas de la fruta)realizadas respecto a las programadas</t>
  </si>
  <si>
    <t>(N° de revisiones a rutas SNDMF realizadas en el año t / N° de revisiones a rutas SNDMF programadas en el año t)*100</t>
  </si>
  <si>
    <t>Informes diarios de Prospección, Fichas de terreno, Informes mensuales SNDMF</t>
  </si>
  <si>
    <t>3,5,6,7,10</t>
  </si>
  <si>
    <t>Programa de Control Fronterizo.</t>
  </si>
  <si>
    <t>Porcentaje de supervisiones realizadas a Controles Fronterizos, respecto al total de supervisiones planificadas</t>
  </si>
  <si>
    <t>(N° de supervisiones a Controles Fronterizos realizadas año t/( N° de supervisiones a Controles Fronterizos programadas año t)*100</t>
  </si>
  <si>
    <t>Registro de transacciones y emisión de informes financieros</t>
  </si>
  <si>
    <t>Pago proveedores en menos de 30 días.</t>
  </si>
  <si>
    <t>Eficiencia</t>
  </si>
  <si>
    <t>Porcentaje de cumplimiento en respuesta a solicitudes de subdivisión  predial, dentro del plazo.</t>
  </si>
  <si>
    <t>Fiscalización Ley de carnes y normativa nacional de inspección médico veterinaria en mataderos nacionales.
(6,15-4666)</t>
  </si>
  <si>
    <t>Porcentaje de Fiscalizaciones realizadas a entidades certificadoras (7547)</t>
  </si>
  <si>
    <t>(Número de  fiscalizaciones realizadas a entidades certificadoras / Número de  fiscalizaciones realizadas a a entidades certificadoras programadas)</t>
  </si>
  <si>
    <t>Sistema de Seguimiento e Delfo
Actas de Inspección</t>
  </si>
  <si>
    <t>Porcentaje de charlas divulgativas realizadas dentro del programa de desarrollo ganadero a productores  y entidades relacionadas</t>
  </si>
  <si>
    <t> Eficacia</t>
  </si>
  <si>
    <t> Producto</t>
  </si>
  <si>
    <t>(N° de charlas divulgativas realizadas al 31-12-2012/ N° de charlas programadas para el 2012)</t>
  </si>
  <si>
    <t>Listas de asistencia
Programa de difusión</t>
  </si>
  <si>
    <t>Programa de Controles Fronterizos 
(1.3 - 4768)</t>
  </si>
  <si>
    <t>Porcentaje de supervisiones realizadas a Controles Fronterizos respecto al total de supervisiones planificadas.  (6697)</t>
  </si>
  <si>
    <t>Número de supervisiones realizadas a controles fronterizos al 31-12-2012 / Número Total de supervisiones programadas) *100</t>
  </si>
  <si>
    <t>Informe de supervisiones y Edelfos</t>
  </si>
  <si>
    <t>Porcentaje de Charlas divulgativas realizadas a comerciantes, agricultores, productores y viveristas</t>
  </si>
  <si>
    <t>(N° Charlas realizadas a comerciantes, agricultores, productores y viveristas en el año t / N° Charlas programadas a comerciantes, agricultores, productores y viveristas en el año t)*100</t>
  </si>
  <si>
    <t xml:space="preserve">Programa de difusión
Listas de Asistencia 
</t>
  </si>
  <si>
    <t>Charlas divulgativas de normativa de plaguicidas de uso agrícola a usuarios de plaguicidas</t>
  </si>
  <si>
    <t>(Charlas realizadas a usuarios de plaguicidas en el año t / Charlas Programadas a usuarios de plaguicidas en el año t)*100</t>
  </si>
  <si>
    <t>Porcentaje de charlas divulgativas realizadas a organizaciones sociales y/o colegios localizadas en el ámbito rural, para la protección de la Fauna y Flora no forestal nativa</t>
  </si>
  <si>
    <t>(N° Charlas realizadas a población objetivo en el año t / N° Charlas programadas a población objetivo t)*100</t>
  </si>
  <si>
    <t xml:space="preserve">Programa de difusión.
Lista de Asistencia
</t>
  </si>
  <si>
    <t>Porcentaje de inspecciones relativas a Planteles de fauna silvestre</t>
  </si>
  <si>
    <t>(N° de establecimientos con fauna silvestre fiscalizados / N° de establecimientos con fauna silvestre registrados) *100</t>
  </si>
  <si>
    <t xml:space="preserve">Actas de inspección/ Fiscalización
Sistema seguimiento Delfos
</t>
  </si>
  <si>
    <t>Porcentaje de Ejecución de Proyectos de Mejoramiento de Ambientes Laborales</t>
  </si>
  <si>
    <t>(N° Proyectos MAT -ejecutados al 31/12/ 2012 / N° Proyectos MAT adjudicados el 2012 )* 100</t>
  </si>
  <si>
    <t>Programa Higiene y Seguridad 2012
FUB Proyecto ejecutado</t>
  </si>
  <si>
    <t>Porcentaje de cumplimiento del programa de supervisión SPCG</t>
  </si>
  <si>
    <t>(Número de supervisiones realizadas al SPCG al 31-12-2012/ Número total de supervisiones programadas)*100</t>
  </si>
  <si>
    <t>Informes de supervisiónes, Programa anual de supervisiones al SPCG</t>
  </si>
  <si>
    <t>REGION DE LOS RIOS</t>
  </si>
  <si>
    <t>6,10,12,13,14,15</t>
  </si>
  <si>
    <t>11.4-4614 Sistema Planificación y Control de Gestión</t>
  </si>
  <si>
    <t>Porcentaje de cumplimiento de las etapas definidas para actualizar  procedimiento  de los Convenio Desempeño Colectivo. 
Etapa A: Elaboración nueva versión procedimiento
Etapa B: Consulta a regiones del borrador 
Etapa C: Hoja envío para aprobación</t>
  </si>
  <si>
    <t>(Número de etapas cumplidas en el año t / Número de etapas  definidas para actualizar procedimiento en el año t)*100</t>
  </si>
  <si>
    <t xml:space="preserve">Procedimiento actualizado.
Hoja de envío a Director Nacional para aprobación del procedimiento.
</t>
  </si>
  <si>
    <t>Porcentaje de cumplimiento de las etapas definidas en plan de trabajo del año t del proyecto Rediseño del Sistema de Planificación, Seguimiento y Evaluación Técnico-presupuestaria.</t>
  </si>
  <si>
    <t>(Número de etapas cumplidas en el año t / Número de etapas programadas en el año t)* 100</t>
  </si>
  <si>
    <t>Plan de trabajo año 2012 del proyecto.
Informe de cumplimiento de etapas.</t>
  </si>
  <si>
    <t>Porcentaje de cumplimiento de las etapas definidas en el estudio de modificaciones presupuestarias.
Etapa A: Sistematización de información de años anteriores.
Etapa B: Análisis de la información.
Etapa C: Elaboración de propuestas de mejora.</t>
  </si>
  <si>
    <t>Sumatoria de avances ponderado  de cada etapa:
((A* 0,30) + ( B* 0,40) + (C*0,30))*100</t>
  </si>
  <si>
    <t>Planilla consolidada de modificaciones presupuestarias.
Informe cumplimiento etapa B.
Documento con propuestas de mejora.</t>
  </si>
  <si>
    <t>Porcentaje de cumplimiento del Plan de Capacitación anual  de  tarifas SAG.</t>
  </si>
  <si>
    <t>(Número de actividades del Plan de capacitación de  tarifas realizadas en el año t/ Número de actividades contempladas en el Plan de capacitación de  tarifas del año t)*100</t>
  </si>
  <si>
    <t>Plan de capacitación de  tarifas SAG en el año t.
Listas de asistencia de capacitaciones realizadas.</t>
  </si>
  <si>
    <t>Porcentaje de módulos de Se Suite disponibles para capacitación en plataforma e-learning.</t>
  </si>
  <si>
    <t xml:space="preserve">(Número de cursos sobre módulos del SE Suite cargados en la Plataforma e-learning en el año t/ Número de cursos programados  sobre módulos  de SE Suite  para el año t) * 100 </t>
  </si>
  <si>
    <t>Sumatoria de Etapas: (A*0.30+B*0.40+C*0.30)*100</t>
  </si>
  <si>
    <t>1. Programa entrega de información División año 2012
2. Hoja de envío, con información para IDE Minagri</t>
  </si>
  <si>
    <t>(Número de supervisiones realizadas / Número de supervisiones programadas)*100</t>
  </si>
  <si>
    <t>Fiscalización de la normativa vigente de competencia del Servicio o delegadas a éste por otros servicios.Fiscalización ley de carnes y normativa nacional de inspección médico veterinaria en mataderos nacionales. (6.15-4666)</t>
  </si>
  <si>
    <t>Programas de vigilancia, control, supresión y erradicación de enfermedades y plagas silvoagropecuarias de importancia económica.Monitoreo, Vigilancia y Control de enfermedades animales. (2.6-5742)</t>
  </si>
  <si>
    <t>Sistema cuarentenario para prevenir el ingreso de enfermedades y plagas silvoagropecuarias de importancia económica. Sistema Cuarentenario (1.4-5726)</t>
  </si>
  <si>
    <t>6. Fiscalización de la Normativa Vigente de Competencia del Servicio Fiscalización Normativa Semillas (6.4.-4644)</t>
  </si>
  <si>
    <t>Programa de Vigilancia, Control, Supresión y Erradicación de enfermedades y plagas Silvoagropecuarias de Importancia Económica.Sistema de Vigilancia y Control Oficial de Plagas Agrícolas (2.6.- 5282)</t>
  </si>
  <si>
    <t>Porcentaje de comunicados de prensa elaborados y publicados.</t>
  </si>
  <si>
    <t>Programa anual de actividades de entrenamiento de los Equipos Detectores programados para el sector El Sauce Los Libertadores.Planilla  sectorial de verificación de actividades de entrenamiento Equipos Detectores.</t>
  </si>
  <si>
    <t>Formularios de atención de denuncias con informe final (en papel) archivados en las oficinas sectoriales.Registro consolidado de atención de denuncias informadas a la DPP por las Direcciones Regionales</t>
  </si>
  <si>
    <t>(N° de estaciones de prospección Forestales realizadas )/( N° de estaciones de prospecciones Forestales programadas)* 100</t>
  </si>
  <si>
    <t>Fichas de Prospecciones Agrícolas . Sistema de Seguimiento e-delfos</t>
  </si>
  <si>
    <t>(N° de estaciones de prospección agrícola realizadas / N° de estaciones de prospecciones agrícolas programadas)*100</t>
  </si>
  <si>
    <t>Porcentaje de supervisiones realizadas a controles fronterizos respecto al total de supervisiones programadas.Instructivo de Supervisión Técnica I-AI-CF-003 establece requisitos y exigencias para cumplir este indicador.</t>
  </si>
  <si>
    <t xml:space="preserve">Programa anual de supervisiones a realizar a controles fronterizos.Informes de supervisiones  realizadas a controles fronterizos. </t>
  </si>
  <si>
    <t>REGIÓN DE COQUIMBO</t>
  </si>
  <si>
    <t>Informe de supervisiones realizadas a controles fronterizos. Programa anual de supervisiones a realizar a controles fronterizos.Sistema de seguimiento e-delfos</t>
  </si>
  <si>
    <t>1-2-5-6-10</t>
  </si>
  <si>
    <t>1-2-3-6-8-10</t>
  </si>
  <si>
    <t>3-5-6-7-10</t>
  </si>
  <si>
    <t>6-10-14</t>
  </si>
  <si>
    <r>
      <t xml:space="preserve">Porcentaje de lotes de artículos reglamentados inspeccionados </t>
    </r>
    <r>
      <rPr>
        <sz val="9"/>
        <color indexed="8"/>
        <rFont val="Arial"/>
        <family val="2"/>
      </rPr>
      <t>silvoagrícola</t>
    </r>
  </si>
  <si>
    <t>DIVISIÓN SEMILLAS</t>
  </si>
  <si>
    <t>Etapa 1: Envío formal de la DAI a DIPLADES con los ajustes del diseño muestral (HE u Ordinario)                            Etapa 2: Envío formal de la DAI a regiones de los resultados (Circular u ordinario).          Etapa 3: actas de reuniones o video-conferencias sostenidas entre el nivel central y regiones involucradas.                                  Etapa 4: Informe consolidado al 31 de diciembre del año t.</t>
  </si>
  <si>
    <t>1-2-4-5</t>
  </si>
  <si>
    <t>Servicios de la red de Laboratorios</t>
  </si>
  <si>
    <t>Porcentaje de muestras recepcionadas en el Laboratorio Agrícola que han sido analizadas.</t>
  </si>
  <si>
    <t>(Nº de muestras analizadas entre el 01/01/2012 al 31/12/2012/ Nº de muestras recibidas entre el 01/01/2012 al 30/11/2012)*100</t>
  </si>
  <si>
    <t xml:space="preserve">Base de Datos Laboratorios. Sistema Seguimiento E DELFOS </t>
  </si>
  <si>
    <t>Servicio de la Red de Laboratorios</t>
  </si>
  <si>
    <t>Porcentaje de muestras recepcionadas en el Laboratorio de Semillas que han sido analizadas</t>
  </si>
  <si>
    <t>(Sumatoria del tiempo ( días) de respuesta de análisis de haplotipo ceratitis capitata recibidas por captura durante  el año t /Número de muestras para análisis haplotipo ceratitis capitata recibidas por captura en el año t)</t>
  </si>
  <si>
    <t>5.8 días hábiles</t>
  </si>
  <si>
    <t>"Porcentaje (%) de cumplimiento de la etapas definidas para entrega de información a cargar al IDE Minagri según lo programado."
Etapas: 
A)     Planificación de información a entregar para IDE MINAGRI en 2012
B)     Procesamiento de la información planificada.
C)    Entrega de la información.</t>
  </si>
  <si>
    <t>1. Programa de control y seguimiento aprobado por Jefa DPAF                                                       2. Actas de inspección               3. Informe Final</t>
  </si>
  <si>
    <t>Porcentaje de cumplimiento de las etapas de elaboración e implementación de un Programa de control y seguimiento de vinos producidos con uva de mesa                                                                                              a) Elaboración del Programa de control y seguimiento de vinos producidos con uva de mesa                                              b) Aprobación del Programa por Jefa DPAF                                c) Supervisión de la implementación                                      d) Informe final</t>
  </si>
  <si>
    <t>ALEJANDRO DONOSO HENRÍQUEZ</t>
  </si>
  <si>
    <t>DEPARTAMENTO DE LAS PERSONAS</t>
  </si>
  <si>
    <t xml:space="preserve">13.- Mejorar la gestión en el ámbito de las personas para lograr un alto desempeño y motivación del personal </t>
  </si>
  <si>
    <t>12.- Gestión de Personas/5823</t>
  </si>
  <si>
    <t xml:space="preserve">Porcentaje de cumplimiento de las Etapas de elaboración del Plan de Prevención de Riesgos en regiones con mayor incidencia de accidentes de trabajo. </t>
  </si>
  <si>
    <t xml:space="preserve">(N° de etapas ejecutadas del Plan de Prevención de Riesgos/ N° de etapas planificadas en el Plan de Prevención de Riesgos)*100 </t>
  </si>
  <si>
    <t>12.- Gestión de Personas/4713</t>
  </si>
  <si>
    <t xml:space="preserve">Porcentaje de satisfacción de funcionarios/as  que reciben atenciones sociales y sicológicas. </t>
  </si>
  <si>
    <t>(N° de funcionarios/as que se encuentran satisfechos /Número de funcionarios/as que reciben atenciones sociales y sicológicas) *  100</t>
  </si>
  <si>
    <t>13.- Mejorar la gestión en el ámbito de las personas para lograr un alto desempeño y motivación del personal</t>
  </si>
  <si>
    <t>Porcentaje de satisfacción de los/as afiliados/as de los servicios y beneficios que entrega Bienestar</t>
  </si>
  <si>
    <t>(Número de afiliados/as satisfechos con los servicios y/o beneficios entregados por Bienestar/ Número de afiliados/as que solicitan  entrega de servicios y beneficios a Bienestar) *100</t>
  </si>
  <si>
    <t>Registro de Resoluciones Exentas de nivel central  ingresadas a SIAPER, dentro de los 5 días hábiles posteriores a la recepción en el Subdepto. de Gestión.</t>
  </si>
  <si>
    <t>Porcentaje de establecimientos inspeccionados y/o muestreados para vigilancia de enfermedades exóticas de abejas, equinos y porcinos, respecto de lo programado en el Programa Nacional de Vigilancia</t>
  </si>
  <si>
    <t>Regional</t>
  </si>
  <si>
    <t>(Número de actividades del Plan de supervisión al sistema de acreditación de terceros realizadas en el año t/ Número de actividades contempladas en el Plan de supervisión del año t)*100</t>
  </si>
  <si>
    <t>Plan de supervisión del sistema de acreditación para el año t.
Informes de supervisión.</t>
  </si>
  <si>
    <t>9.1-4783 Proyectos cofinanciados con el sector privado en apoyo a las áreas estratégicas del Servicio</t>
  </si>
  <si>
    <t xml:space="preserve">Porcentaje de cumplimiento de las actividades en materias de supervision de los proyectos del Fondo de Mejoramiento del Patrimonio Sanitario (FMPS):
Etapa A: Elaborar y someter a revisión interna, de nueva versión del procedimiento de supervisión de proyectos en ejecución. 
Etapa B: Aprobar y difundir nueva versión del procedimiento.
Etapa C: Capacitar a personal SAG que supervisa proyectos del FMPS  respecto de la nueva versión del procedimiento.
</t>
  </si>
  <si>
    <t xml:space="preserve">Nueva versión de procedimiento elaborada, aprobada y difundida.
Personal SAG que supervisa proyectos,
capacitado en la nueva versión del procedimiento.
</t>
  </si>
  <si>
    <t>DIVISIÓN DE PLANIFICACIÓN Y DESARROLLO ESTRATÉGICO</t>
  </si>
  <si>
    <t>RAMÓN PAREDES ACEVEDO</t>
  </si>
  <si>
    <t>Gestión interna</t>
  </si>
  <si>
    <t>11.4774 Dirección y supervisión de Unidades Internas del Servicio</t>
  </si>
  <si>
    <t>Porcentaje Regiones supervisadas. 
Considera las supervisiones de la Dirección Nacional en regiones; considerando 13 regiones a supervisar en el año.</t>
  </si>
  <si>
    <t xml:space="preserve">(N° regiones supervisadas / N° regiones a supervisar ) * 100 </t>
  </si>
  <si>
    <t>Informes de supervisión a regiones</t>
  </si>
  <si>
    <t>Evaluaciones al avance del cumplimiento del PMG SAG realizadas
Cálculo sobre la base de la realización de 5 evaluaciones del avance del PMG durante el año, las que pueden ser realizadas en reuniones con los encargados donde el medio de verificacion será el acta de la reunion, o documentales donde la verificacion sera mediante informes de avance.</t>
  </si>
  <si>
    <t xml:space="preserve">(N° Evaluaciones realizadas/ N° Evaluaciones programadas) * 100  </t>
  </si>
  <si>
    <t>Acta de reuniones avance del cumplimiento del PMG  e informes de avance</t>
  </si>
  <si>
    <t>Porcentaje reuniones de avance presupuestario institucional. 
Cálculo se realizará sobre la base de 3 reuniones programadas con los directores regionales  jefes de division/departamento para analizar el estado de Avance Presupuestario Institucional</t>
  </si>
  <si>
    <t xml:space="preserve">(N° reuniones realizadas/ N° reuniones programadas) * 100  </t>
  </si>
  <si>
    <t>Acta de reuniones de avance presupuestario institucional</t>
  </si>
  <si>
    <t>Dirección y Gestión estratégica de Procesos</t>
  </si>
  <si>
    <t>11.4777 Servicios de prensa, difusión y atención integral de clientes.</t>
  </si>
  <si>
    <t xml:space="preserve">Porcentaje  de avance de productos comunicacionales elaborados
El calculo se basa en la siguiente programación para el año:
60 diseños elaborados.
35 productos audiovisuales generados.
3 exposiciones realizadas.
3 eventos realizados.
</t>
  </si>
  <si>
    <t xml:space="preserve">Producto </t>
  </si>
  <si>
    <t>(Nº de productos elaborados / Nº de productos programados) * 100</t>
  </si>
  <si>
    <t>Lista de productos comunicacionales elaborados.</t>
  </si>
  <si>
    <t>Porcentaje  de actualización de contenidos de transparencia activa publicados en sitio web institucional
Base de cálculo= 12 actualizaciones de contenidos de transparencia activa.
Considera la mantención de las normas vigentes sobre la materia.</t>
  </si>
  <si>
    <t>(N° de actualizaciones realizadas / N° de actualizaciones programadas) * 100</t>
  </si>
  <si>
    <t>Lista de actualizaciones en la web</t>
  </si>
  <si>
    <t>100%</t>
  </si>
  <si>
    <t>Porcentaje de comunicados y boletines internos realizados.
N° de comunicados internos programados = 100; 
N° de boletines internos programados=50</t>
  </si>
  <si>
    <t>(N° de comunicados y boletines internos realizados / N° de comunicados y boletines internos programados) *100</t>
  </si>
  <si>
    <t>Copias de correos electrónicos de distribución</t>
  </si>
  <si>
    <t>Gestión de servicios Informáticos</t>
  </si>
  <si>
    <t>Reporte de estadísticas de los servidores</t>
  </si>
  <si>
    <t>DIRECCIÓN NACIONAL</t>
  </si>
  <si>
    <t>Dirección y Gestión Estrategica de Procesos.</t>
  </si>
  <si>
    <t>Porcentaje de Avance en la Ejecución del Plan de Auditorías Gubernamentales del año 2012.</t>
  </si>
  <si>
    <t>(N° de Auditorías Gubernamentales realizadas en el año 2012/N° de Auditorías Gubernamentales Programadas para el año 2012)*100</t>
  </si>
  <si>
    <t>Informes de Auditorías Gubernamentales realizados</t>
  </si>
  <si>
    <t xml:space="preserve">Porcentaje de avance de actividades de difusión, sobre aspectos de gestión de riesgo en el área bienestar animal, para  su aplicación en el diseño de la estrategia de fiscalización a nivel regional y nacional.                                              </t>
  </si>
  <si>
    <t>Programa anual de supervisión del SIIO aprobado por el jefe/a de la División de Protección Pecuaria (F-PP-IT-042.)                                        Pauta de Supervisión SIIO (f-PP-IT-040) consolidada.                                Documento de resp</t>
  </si>
  <si>
    <t>Programa anual de supervisión del Programa de Desarrollo Ganadero (Sistema de Sanidad Animal) aprobado por el jefe/a de la División de Protección Pecuaria (F-PD-CA-004.)                                               Documento Informe de Supervisión Final(</t>
  </si>
  <si>
    <t xml:space="preserve">
Fórmula de cálculo: (A 30%+B 40%+C 30%)
</t>
  </si>
  <si>
    <t xml:space="preserve">Programa entrega de información División año 2012.
Hoja de envío, con información para IDE Minagri.
</t>
  </si>
  <si>
    <t>1.- Encuestas aplicadas a los/las funcionarios/as, al final del proceso de atención recibida por parte de las profesionales de la Unidad Calidad de Vida (Asistente social y Psicóloga)      2.- Informe con resultados que indiquen el nivel de satisfacción de la atención recibida.                                          3.- Plan de Acción para aumentar la satisfacción de los/as funcionarios/as</t>
  </si>
  <si>
    <t>1.- Planilla de Resoluciones del Subdepartamento de Gestión.                     2.- Certificado de Registro que emite el sistema</t>
  </si>
  <si>
    <t>1.- Registro de funcionarios/as que ingresan al Servicio (base de datos Depto Personas).                                                2.- Registro de funcionarios/as que llevan más de 3 años en el Servicio ((base de datos Depto. Personas)                                        3.- Registro de personas que realizan proceso de inducción (Informe en Campus Virtual).</t>
  </si>
  <si>
    <t>1.- Programa de Capacitaciones formales realizadas por Relatores Internos                                                         2.- Registro de Capacitaciones             3.- Lista de asistencia</t>
  </si>
  <si>
    <t>ALVARO ALEGRIA MATUS</t>
  </si>
  <si>
    <t>ALFREDO FRÖHLICH ALBRECHT</t>
  </si>
  <si>
    <t>RAMON HENRÍQUEZ RAGLIANTI</t>
  </si>
  <si>
    <t>DIVISIÓN DE PROTECCIÓN DE LOS RECURSOS NATURALES RENOVABLES</t>
  </si>
  <si>
    <t>PABLO WILLSON AVARIA</t>
  </si>
  <si>
    <t>OSCAR VIDELA PÉREZ</t>
  </si>
  <si>
    <t>(Nº de establecimientos inspeccionados y/o muestreados para vigilancia de enfermedades exóticas de abejas, equinos y porcinos / Nº de establecimientos programados para vigilancia de enfermedades exóticas de abejas, equinos y porcinos) *100</t>
  </si>
  <si>
    <t>Protocolo de toma de muestras y resultados de laboratorio</t>
  </si>
  <si>
    <t>Porcentaje de fiscalizaciones realizadas a mataderos respecto a la norma técnica</t>
  </si>
  <si>
    <t>(Nº fiscalizaciones realizadas a mataderos / Nº de fiscalizaciones programadas a mataderos) *100</t>
  </si>
  <si>
    <t>Actas de fiscalización o denuncias. Informe del sistema de seguimiento e- Delfos</t>
  </si>
  <si>
    <t>Porcentaje de visitas de inspección realizadas para habilitación dentro del plazo definido con el interesado</t>
  </si>
  <si>
    <t>(Nº de visitas de habilitación realizadas por el MVO en el tiempo establecido / Nº de solicitudes de habilitación para exportar aceptadas en la Oficina SAG) *100</t>
  </si>
  <si>
    <t>Solicitud usuario. Pauta de verificación</t>
  </si>
  <si>
    <t>Fiscalización a importadores de productos agrícolas</t>
  </si>
  <si>
    <t>(Fiscalización a importadores agrícolas/ fiscalizaciones programadas a importadores agrícolas)*100</t>
  </si>
  <si>
    <t>Actas de inspección</t>
  </si>
  <si>
    <t>Porcentaje de revisión a rutas del SNDMF</t>
  </si>
  <si>
    <t>(Nº de revisiones a rutas del SNDMF realizadas / Nº de revisiones a rutas del SNDMF programadas) *100</t>
  </si>
  <si>
    <t>Informes diarios, fichas de terreno, informe mensual SNDMF, sistema de seguimiento e-Delfos, Norma técnica</t>
  </si>
  <si>
    <t>Fiscalización de embalajes en lugares de destino</t>
  </si>
  <si>
    <t>(Nº de lotes de embalajes inspeccionados en lugar de destino / Nº de lotes de embalaje programado inspeccionar en lugares de destino)* 100</t>
  </si>
  <si>
    <t>Porcentaje de fiscalizaciones de uso de plaguicidas realizadas en año t en zona de monitoreo, en relación al Nº de actas de denuncia y citación emitidas en el año t-1 en zona de monitoreo</t>
  </si>
  <si>
    <t>(Nº Fiscalizaciones de uso de plaguicidas realizadas en el año t, en zona de monitoreo definida en el año t-1)/ (Nº Fiscalizaciones de uso de plaguicidas con Acta de Denuncia y Citación realizadas en el año t-1, en zona de monitoreo definida)* 100.</t>
  </si>
  <si>
    <t>Actas de fiscalización</t>
  </si>
  <si>
    <t>Porcentaje de estudios y/o catastros sobre vida silvestre realizados, respecto a los programados</t>
  </si>
  <si>
    <t>(Nº de estudios y/o catastros sobre vida silvestre realizados /Nº de estudios y/o catastros programados)* 100</t>
  </si>
  <si>
    <t>Informes y/o catastros  de caracterización de avifauna</t>
  </si>
  <si>
    <t>Fiscalización del comercio de semillas y plantas frutales</t>
  </si>
  <si>
    <t>(Nº de fiscalizaciones realizadas a comerciantes de semillas establecidos / Nº de fiscalizaciones programadas a comerciantes de semillas establecidos)*100</t>
  </si>
  <si>
    <t>Actas de fiscalización. Sistema de seguimiento e-Delfos</t>
  </si>
  <si>
    <t>REGIÓN METROPOLITANA</t>
  </si>
  <si>
    <t>Vigilancia de otras enfermedades animales                                                       ( 2,6_5742 )</t>
  </si>
  <si>
    <t>Informe del Encargado Regional Pecuario.</t>
  </si>
  <si>
    <t>Porcentaje de denuncias de enfermedades recibidas que son resueltas.  Base de cálculo; número de denuncias de enfermedades recibidas al 15/11/2012</t>
  </si>
  <si>
    <t>(N° de denuncias resueltas en el período / número de denuncias recibidas ) * 100</t>
  </si>
  <si>
    <t>Sistema de Seguimiento.   Formulario de atención de denuncias.</t>
  </si>
  <si>
    <t>Coordinación y supervisión de las Unidades Internas del Servicio y actividades de apoyo a la gestión Institucional.   ( 7.2_5776 )</t>
  </si>
  <si>
    <t>(N° reuniones realizadas / N° reuniones definidas en el Plan Anual ) *100</t>
  </si>
  <si>
    <t>Plan Anual de reuniones. Actas, elaboradas por el SAG y debidamente suscritas por los asistentes.</t>
  </si>
  <si>
    <t>2.6_5282    Sistema de vigilancia y control oficial de plagas agrícolas</t>
  </si>
  <si>
    <t>Porcentaje de estaciones de prospección forestal realizadas.</t>
  </si>
  <si>
    <t>(Nº de estaciones de prospección  forestal realizadas/Nº de estaciones de prospecciones forestales programadas)* 100</t>
  </si>
  <si>
    <t>Encuestas de Prospecciones Forestales.</t>
  </si>
  <si>
    <t>6.4_4644 Fiscalización del comercio de semillas y plantas frutales</t>
  </si>
  <si>
    <t>Porcentaje  de charlas divulgativas realizadas a comerciantes, agricultores, productores y viveristas.</t>
  </si>
  <si>
    <t>(Nº de charlas realizadas a comerciantes, agricultores, productores y viveristas en el año t/Nº de charlas programadas a comerciantes, agricultores, productores y viveristas en el año t)*100</t>
  </si>
  <si>
    <t>4.10_5755 Autorizaciones y/o permisos relativos a vida silvestre, CITES, otros.</t>
  </si>
  <si>
    <t>Porcentaje de predios silvoagropecuarios de las provincias T del Fuego y Magallanes con acciones de diagnóstico y divulgación para el control de castores realizadas con respecto a los programados.</t>
  </si>
  <si>
    <t xml:space="preserve">(N° predios con diagnóstico y divulgación realizados / N° predios programados)*100 </t>
  </si>
  <si>
    <t>Porcentaje de muestras analizadas en el Laboratorio Regional</t>
  </si>
  <si>
    <t>(N° de muestras analizadas en el año t/ N° de muestras recibidas al 30/11/t)*100</t>
  </si>
  <si>
    <t>Planilla de ingreso y análisis de muestras</t>
  </si>
  <si>
    <t>Elaborar propuesta regional de formato único de Certificación para Transito de Mascotas por Territorio Austral consensuado por las autoridades sanitarias Chileno y Argentina</t>
  </si>
  <si>
    <t>(N° de propuesta elaborada/ N° de propuesta programada)*100</t>
  </si>
  <si>
    <t>Informe del Encargado Regional CCFF</t>
  </si>
  <si>
    <t>13.1_4780 Registro de transacciones y emisión de informes financieros- presupuestarios, contables, tributarios y gestión de abastecimiento, y provisión de servicios generales</t>
  </si>
  <si>
    <t>Porcentaje de pago a proveedores realizado en menos de 30 días</t>
  </si>
  <si>
    <t>Informe de medición mensuales</t>
  </si>
  <si>
    <t>Desarrollo de las personas                                       ( 12,5_4713 )</t>
  </si>
  <si>
    <t>Porcentaje de capacitaciones regionales realizadas</t>
  </si>
  <si>
    <t xml:space="preserve">(N° de capacitaciones regionales efectuadas / N° de capacitaciones regionales programadas de realizar ) *100  </t>
  </si>
  <si>
    <t>Informe Encargado Regional de las Personas</t>
  </si>
  <si>
    <t xml:space="preserve">Oficios de respuesta a la CONAMA. Regional correspondiente.                Sistema electrónico del E-SEIA en la página WEB de CONAMA.                                Informes de avances del Servicio. </t>
  </si>
  <si>
    <t>REGIÓN DE AYSEN, DEL GENERAL CARLOS IBAÑEZ DEL CAMPO</t>
  </si>
  <si>
    <t>REGIÓN DE LOS LAGOS</t>
  </si>
  <si>
    <t>REGIÓN DE LA ARAUCANÍA</t>
  </si>
  <si>
    <t>LUIS ALFREDO MORA GIL</t>
  </si>
  <si>
    <t>1, 2, 3, 5, 6, 10</t>
  </si>
  <si>
    <t>Programas de vigilancia, control,  supresión y erradicación de enfermedades y plagas  silvoagropecuarias de importancia económica.</t>
  </si>
  <si>
    <t>Sumatoria de Etapas: (A*0.25 + B*0.25 + C*0.25+D*0.25)*100</t>
  </si>
  <si>
    <t>1. Programa trimestral de supervisión aprobado (4 en el año)                                                      2. Fichas de supervisión o Informes de supervisión</t>
  </si>
  <si>
    <t>DIVISIÓN PROTECCIÓN AGRICOLA Y FORESTAL</t>
  </si>
  <si>
    <t>SOLEDAD CASTRO D.</t>
  </si>
  <si>
    <t xml:space="preserve">ENCARGADO/A: </t>
  </si>
  <si>
    <t xml:space="preserve">Porcentaje de Cumplimiento de Supervisiones Regionales a la Aplicación Normas Financieras y presupuestarias impartidas por los entes rectores (CGR-DIPRES) e Instrucciones  internas emitidas por el Departamento de Administración y Finanzas y procedimientos vigentes. </t>
  </si>
  <si>
    <t>(Número de supervisiones realizadas/6)*100</t>
  </si>
  <si>
    <t>Informes de Supervisión a la  Aplicación Normas Financieras y presupuestarias impartidas por los entes rectores (CGR-DIPRES) e Instrucciones  internas emitidas por el Departamento de Administración y Finanzas y procedimientos vigentes.</t>
  </si>
  <si>
    <t>Porcentaje de cumplimiento en las fechas establecidas para elaboración del Balance de Comprobación y de Saldos del nivel central. (Cumplir un 90% con estas fechas)</t>
  </si>
  <si>
    <t>( N° de meses con cumplimiento en las fechas establecidas /11 )* 100</t>
  </si>
  <si>
    <t>Informe Subdepto. de Finanzas SAG Central. Fecha cierre SIGFE.</t>
  </si>
  <si>
    <t>Planificación y Gestión de Compras y Contrataciones Públicas.</t>
  </si>
  <si>
    <t>Porcentaje de solicitudes de compra  L1 y Le, terminadas dentro de 46 días. (meta: cumplir un 85% en estos plazos) (reducir en un 30% respecto del 2011)</t>
  </si>
  <si>
    <t>(N° de solicitudes de compra L1+Le terminadas en 46 días al 31/12/2012/ N° total de solicitudes de compra L1+Le terminadas al 31/12/2012)*100</t>
  </si>
  <si>
    <t xml:space="preserve">Reporte General 2  del sistema de seguimiento de compras </t>
  </si>
  <si>
    <t>Implementación de mejora de Abastecimiento</t>
  </si>
  <si>
    <t>(A X 0,5 + B X 0,5) * 100</t>
  </si>
  <si>
    <t>Porcentaje de pago a proveedores en 30 días de facturas asociadas a procesos de compras desde la recepción conforme del bien o servicio por la UUS, excluidos los servicios transversales.</t>
  </si>
  <si>
    <t xml:space="preserve">(Cantidad Facturas pagadas dentro 30 días/total facturas con recepción conforme al 30 de noviembre.)*100   </t>
  </si>
  <si>
    <t>Informes de Medición</t>
  </si>
  <si>
    <t>A.Procedimiento Aprobado                             B.Política Aprobada</t>
  </si>
  <si>
    <t>(N° de resoluciones exentas de nivel central ingresadas a SIAPER, dentro de los 5 días hábiles posteriores a la recepción en el Subdepto. de Gestión / N° de resoluciones exentas recepcionadas en el Subdepto de Gestión) *100</t>
  </si>
  <si>
    <t>Porcentaje de cobro de montos adeudados por entidades de salud por concepto de Licencias Médicas.</t>
  </si>
  <si>
    <t xml:space="preserve"> (Monto de dineros adeudados por instituciones de salud notificados en cobranza de segunda instancia / Monto de dineros adeudados en segunda instancia por instituciones de salud ) * 100</t>
  </si>
  <si>
    <t xml:space="preserve">1.- Carta de Cobranza recepcionada por entidad deudora </t>
  </si>
  <si>
    <t xml:space="preserve">Porcentaje de funcionarios/as que participan del proceso de Inducción y Reinducción Institucional </t>
  </si>
  <si>
    <t>(N° de inducciones realizadas a nivel nacional para cada funcionario/a que ingresa al servicio y aquellos que llevan más de 3 años en el servicio/ N° de funcionarios/as que ingresan por primera vez  al Servicio + N° de funcionarios/as que llevan más de 3  años en el Servicio a nivel nacional) *100</t>
  </si>
  <si>
    <t xml:space="preserve">Porcentaje de capacitaciones formales realizadas por relatores internos </t>
  </si>
  <si>
    <t>(N° de capacitaciones formales realizadas por relatores internos implementadas / N° de capacitaciones formales realizadas por relatores internos programadas) *100</t>
  </si>
  <si>
    <t>1.- Carta Gantt Plan de Prevención de Riesgos.                                                            2.- Informe de  casuística de Accidentes de Trabajo con días perdidos en regiones con mayor accidentabilidad 2011.                                    3.- Informe de análisis de tasas de accidentabilidad y siniestralidad de las regiones con mayor incidencia 2011.                                                              4.- Elaboración del Plan de acción para regiones con mayor incidencia de accidentes de trabajo con días perdidos.</t>
  </si>
  <si>
    <t>(N° de servicios del programa origen Atendidos por el SAG en el tiempo acordado con la planta en el año t / N° de solicitudes de servicios del Programa Origen realizados por la oficina SAG en el año t)*100</t>
  </si>
  <si>
    <t>Sumatoria de avances ponderados  de cada etapa.
((A* 0,40) + ( B* 0,30) + (C* 0,30))* 100</t>
  </si>
  <si>
    <t xml:space="preserve">Porcentaje de incremento en el número de equipos de Brigada Canina.                                                               
Base de cálculo: 46 equipos               </t>
  </si>
  <si>
    <t>1.- Encuesta aplicada a los/as afiliados/as que reciben  servicios y/o beneficios de Bienestar       
2.- Informe de Resultado de Encuesta                  3.- Plan de Acción para disminuir brecha de satisfacción</t>
  </si>
  <si>
    <t>Tiempo promedio de respuesta de  los análisis de Haplotipo Ceratitis capitata. 1-Considera muestras provenientes de captura, realizados por funcionarios SAG.                                                                                        
El tiempo (dias) comprometido considera un máximo de 10 muestras diarias, bajo condiciones normales (sin emergencia)</t>
  </si>
  <si>
    <t>Tiempo promedio de respuesta de  los análisis de detección de OGM FREE (Detección  promotor 35S).                                                                                              1-Considera muestras provenientes de control oficial, realizados por funcionarios SAG.                                          
2- El tiempo (días) comprometido considera un máximo de 4 muestras diarias, bajo condiciones normales (sin emergencia)</t>
  </si>
  <si>
    <t>Implementación de Sistema de Gestión de Bodega de Insumos                          
 A: Procedimiento de Gestión de insumos que incluya proceso de abastecimiento y solicitudes de producto. (50%)                                                         B: Política, que incluya Productos tipo, herramientas que permitan definir Stock mínimo y tiempo de pedido. (50%)</t>
  </si>
  <si>
    <t>Porcentaje de avance de etapas de la implementación de una plataforma web para realizar cursos en materias técnicas para jefes de turno e inspectores de controles fronterizos en modalidad e-learning                                                      Etapa I: Diseño de un curso de capacitación técnica  vía e-learning para jefes de turno e inspectores de CF.                                                                                            Etapa II: Puesta en marcha de curso de capacitación técnica vía e-learning para jefes de turno e inspectores de CF</t>
  </si>
  <si>
    <t>Programa de posiciones país para el año t presentado por el Jefe de la División de Asuntos Internacionales al Director Nacional a más tardar el 30 de junio del año t.                                                           Informes año t, con la posición SAG.</t>
  </si>
  <si>
    <t>Etapa 1: Planilla Excel con resultado del levantamiento de la dotación actual.                  Etapa 2: Informe con estimación de la dotación adecuada por turno para la operación de los controles fronterizos con presencia SAG permanente.</t>
  </si>
  <si>
    <t>Porcentaje de avance de etapas de estimación de la dotación adecuada por turno para la operación de los controles fronterizos con presencia SAG permanente.                                                                            Etapa 1: Levantamiento dotación actual por turno de los controles fronterizos con presencia SAG permanente.                                                                       Etapa 2: Estimación de dotación adecuada en función del resultado de los siguientes informes: Asesoría en el dimensionamiento de recursos para un modelo de control de frontera y Evaluación del riesgo asociado a los puntos de control permanentes.</t>
  </si>
  <si>
    <t xml:space="preserve">EQUIPO :  </t>
  </si>
  <si>
    <t>OBJETIVO ESTRATEGICO VINCULADO</t>
  </si>
  <si>
    <t>PRODUCTO RELEVANTE / ESTRATÉGICO (BIEN Y / O SERVICIO)  O PRODUCTO ESPECIFICO AL QUE SE VINCULA</t>
  </si>
  <si>
    <t>NOMBRE INDICADOR</t>
  </si>
  <si>
    <t>DIMENSION</t>
  </si>
  <si>
    <t>AMBITO CONTROL</t>
  </si>
  <si>
    <t>FORMULA CALCULO</t>
  </si>
  <si>
    <t>MEDIO VERIFICACION</t>
  </si>
  <si>
    <t>PONDERACION</t>
  </si>
  <si>
    <t xml:space="preserve">ENCARGADO: </t>
  </si>
  <si>
    <t>INDICADORES DE GESTION PARA  EQUIPO DE TRABAJO AÑO 2012</t>
  </si>
  <si>
    <t>META (RESULTADO  2012)</t>
  </si>
  <si>
    <t>Sistema Control Oficial de Moscas de la fruta (2.6-4947 – 8250)</t>
  </si>
  <si>
    <t>Porcentaje de revisiones a rutas SNDMF (sistema nacional detección mosca de la fruta) realizadas respecto a las programadas.</t>
  </si>
  <si>
    <t>Eficacia</t>
  </si>
  <si>
    <t>Producto</t>
  </si>
  <si>
    <t xml:space="preserve">(Nº de revisiones a rutas realizadas/Nº de revisiones a rutas programadas)*100 </t>
  </si>
  <si>
    <t>Informes diarios de prospección, fichas de terreno, Informe mensual SNDMF, Sistema seguimiento Delfos.  Norma Técnica</t>
  </si>
  <si>
    <t>Programa de Controles Fronterizos  (1.3-4768 – 11204)</t>
  </si>
  <si>
    <t>Porcentaje de supervisiones realizadas a Controles Fronterizos respecto al total de supervisiones planificadas</t>
  </si>
  <si>
    <t>(Nº de supervisiones a Controles Fronterizos realizadas / Nº de supervisiones a controles fronterizos programadas) * 100</t>
  </si>
  <si>
    <t>Informes de supervisiones  realizadas a controles fronterizos. Programa anual de supervisiones a realizar a controles fronterizos. Sistema seguimiento Delfos.</t>
  </si>
  <si>
    <t>Producción para la entrega de Machos estériles para el control de mosca de la fruta  (2.6-4947 -11889)</t>
  </si>
  <si>
    <t>Porcentaje de pupas machos estériles entregados</t>
  </si>
  <si>
    <t>Eficiencia  Eficacia</t>
  </si>
  <si>
    <t>(sumatoria de las pupas machos entregados / sumatoria de las pupas machos programadas para liberación) * 100</t>
  </si>
  <si>
    <t>Informe de producción, sistema de seguimiento.</t>
  </si>
  <si>
    <t>2.6 Sistema de vigilancia silvoagricola</t>
  </si>
  <si>
    <t>Porcentajes estaciones de prospección agrícolas y forestales realizadas</t>
  </si>
  <si>
    <t>(Nº de estaciones de prospección  forestal realizadas + Nº de estaciones de prospección  agrícola realizadas/ total de estaciones agrícolas y forestales programadas)*100</t>
  </si>
  <si>
    <t>Ficha de prospecciones agrícolas y forestales, Informe de prospección de plagas especificas, consolidados regionales, Informe diagnostico de laboratorio</t>
  </si>
  <si>
    <t>2.6 Vigilancia de Fiebre Aftosa</t>
  </si>
  <si>
    <t>Porcentaje de áreas de  riesgo muestreadas para Fiebre Aftosa, respecto a lo programado según norma técnica.</t>
  </si>
  <si>
    <t>(Número de áreas de riesgo muestreadas/número de áreas de riesgo programadas a muestrear según norma técnica)*100</t>
  </si>
  <si>
    <t>Informe de proyecto, Informe final de monitoreo</t>
  </si>
  <si>
    <t>REGION DE ARICA Y PARINACOTA</t>
  </si>
  <si>
    <t>ROBERTO ROJAS CORNEJO</t>
  </si>
  <si>
    <t>REGIÓN DE TARAPACÁ</t>
  </si>
  <si>
    <t>FERNANDO CHIFFELLE RUFF</t>
  </si>
  <si>
    <t>Programa de Controles Fronterizos 
(1.3 - 4768 - 6697)</t>
  </si>
  <si>
    <t>(Número de supervisiones a Controles Fronterizos realizadas/Número de supervisiones a Controles Fronterizos programadas)* 100</t>
  </si>
  <si>
    <t xml:space="preserve"> Sistema Control Oficial de Moscas de la Fruta                       (2.1 - 4947 - 8250)</t>
  </si>
  <si>
    <t>Porcentaje de revisiones a rutas SNDMF(sistema nacional detección mosca de la fruta) realizadas respecto a las programadas.</t>
  </si>
  <si>
    <t>(Número de revisiones a rutas SNDMF/ Número de revisiones a rutas programas )*100</t>
  </si>
  <si>
    <t xml:space="preserve">Fiscalización de la normativa vigente de competencia del servicio.                                         </t>
  </si>
  <si>
    <t>Porcentaje de fiscalizaciones realizadas a los agentes regulados, respecto a lo programado</t>
  </si>
  <si>
    <t>Proceso</t>
  </si>
  <si>
    <t>(N° de facturas  pagadas en menos de 30 días / N°  total de facturas   pagadas en el mes)*100</t>
  </si>
  <si>
    <t xml:space="preserve">Porcentaje de enfermedades con mantención de condición libre en la Región de Magallanes y Antártica Chilena. Mantener condición de región libre de  Aborto Enzootico, Fiebre Q y Leucosis Enzoótica  Bovina. </t>
  </si>
  <si>
    <t xml:space="preserve">(N° de enfermedades libres en la región / 3 )*100                                                         </t>
  </si>
  <si>
    <t xml:space="preserve">Porcentaje de cumplimiento del Plan Anual de reuniones con los representantes de las plantas exportadoras de carne. Donde el N° de plantas exportadoras corresponde a 4 (Agromarín, Simunovic, Mac Lean, y Patagonia) y el N° de Reuniones anuales, por planta, corresponde a 2 (Una por semestre)  </t>
  </si>
  <si>
    <t>Informe de la actividad realizada                                        Lista de asistencia a charla.    Plan de Difusión</t>
  </si>
  <si>
    <t>Informe con diagnóstico de presencia castores/predio/provincia y Actas de entrega de material divulgación firmadas</t>
  </si>
  <si>
    <t xml:space="preserve">(1.3 - 4768 )Programa de Controles Fronterizos </t>
  </si>
  <si>
    <t>10.9 Análisis y servicios realizados en laboratorios y estaciones cuarentenarias SAG.           4987 Análisis pecuarios.            5617 Análisis de Química Alimentaria y Ambiental en el Ámbito Pecuario (Residuos)</t>
  </si>
  <si>
    <t>REGIÓN DE MAGALLANES Y DE LA ANTARTICA CHILENA</t>
  </si>
  <si>
    <t>Sistema de Planificación y Control de Gestión</t>
  </si>
  <si>
    <t xml:space="preserve">Porcentaje de subequipos de trabajo con planes estratégicos de desarrollo en ejecución   </t>
  </si>
  <si>
    <t>(Número de subequipos de trabajo con plan estratégicos año 2012 ejecutado / Número de subequipos de trabajo con plan estratégicos a ejecutar en el año 2012 )*100.-</t>
  </si>
  <si>
    <t>Planes estratégicos año 2012 ejecutado con su medios de verificación, validados por  PLADES Regional</t>
  </si>
  <si>
    <t>5, 9, 11, 12.</t>
  </si>
  <si>
    <t>Programa de vigilancia, control, supresión y erradicación de enfermedades y plagas silvoagropecuarias de importancia económica</t>
  </si>
  <si>
    <t>N° de estaciones de prospección agrícola realizadas + N° de revisiones a trampas realizadas)/( N° de estaciones de prospecciones agrícolas programadas + N° de revisiones a trampas programadas)*100</t>
  </si>
  <si>
    <t>ALEXIS ZEPEDA CONTRERAS</t>
  </si>
  <si>
    <r>
      <t xml:space="preserve">Porcentaje de supervisiones realizadas a controles fronterizos respecto al total de supervisiones programadas.
</t>
    </r>
    <r>
      <rPr>
        <b/>
        <sz val="9"/>
        <rFont val="Arial"/>
        <family val="2"/>
      </rPr>
      <t xml:space="preserve">Base de Calculo: </t>
    </r>
    <r>
      <rPr>
        <sz val="9"/>
        <rFont val="Arial"/>
        <family val="2"/>
      </rPr>
      <t>N° de supervisiones programadas a CF año t.</t>
    </r>
  </si>
  <si>
    <r>
      <t xml:space="preserve">Porcentaje de revisión a rutas del SNDMF (sistema nacional de detección de Mosca de la Fruta)
</t>
    </r>
    <r>
      <rPr>
        <b/>
        <sz val="9"/>
        <rFont val="Arial"/>
        <family val="2"/>
      </rPr>
      <t>Base de Calculo:</t>
    </r>
    <r>
      <rPr>
        <sz val="9"/>
        <rFont val="Arial"/>
        <family val="2"/>
      </rPr>
      <t xml:space="preserve"> N° de revisiones a ruta SNDMF programadas según norma técnica año t.</t>
    </r>
  </si>
  <si>
    <r>
      <t xml:space="preserve">Porcentajes de estaciones de prospección y revisiones de trampas agrícolas realizados.
</t>
    </r>
    <r>
      <rPr>
        <b/>
        <sz val="9"/>
        <rFont val="Arial"/>
        <family val="2"/>
      </rPr>
      <t>Base de Calculo:</t>
    </r>
    <r>
      <rPr>
        <sz val="9"/>
        <rFont val="Arial"/>
        <family val="2"/>
      </rPr>
      <t xml:space="preserve"> N° de prospecciones programadas según norma técnica año t.</t>
    </r>
  </si>
  <si>
    <r>
      <t xml:space="preserve">Porcentaje de Resoluciones de Calificación Ambiental (RCA)fiscalizados respecto a lo programado.
</t>
    </r>
    <r>
      <rPr>
        <b/>
        <sz val="9"/>
        <rFont val="Arial"/>
        <family val="2"/>
      </rPr>
      <t>Base de Calculo:</t>
    </r>
    <r>
      <rPr>
        <sz val="9"/>
        <rFont val="Arial"/>
        <family val="2"/>
      </rPr>
      <t xml:space="preserve"> N° fiscalizaciones programadas en el año t, priorizando los proyectos que pueden generar mayor impacto ambiental en los recursos naturales de competencia del Servicio.</t>
    </r>
  </si>
  <si>
    <r>
      <t xml:space="preserve">Porcentaje de las denuncias de enfermedades recibidas que son resueltas
</t>
    </r>
    <r>
      <rPr>
        <b/>
        <sz val="9"/>
        <rFont val="Arial"/>
        <family val="2"/>
      </rPr>
      <t xml:space="preserve">
Base de Calculo: </t>
    </r>
    <r>
      <rPr>
        <sz val="9"/>
        <rFont val="Arial"/>
        <family val="2"/>
      </rPr>
      <t>número de denuncias de enfermedades recibidas al 30/11/2012</t>
    </r>
  </si>
  <si>
    <r>
      <t xml:space="preserve">Pago proveedores en menos de 30 días.
</t>
    </r>
    <r>
      <rPr>
        <b/>
        <sz val="9"/>
        <rFont val="Arial"/>
        <family val="2"/>
      </rPr>
      <t xml:space="preserve">Base de Cálculo: </t>
    </r>
    <r>
      <rPr>
        <sz val="9"/>
        <rFont val="Arial"/>
        <family val="2"/>
      </rPr>
      <t>30 días</t>
    </r>
  </si>
  <si>
    <t>EDUARDO MONREAL BRAUNING.</t>
  </si>
  <si>
    <t>DIEGO LASTARRIA ERRÁZURIZ</t>
  </si>
  <si>
    <t>PABLO VERGARA CUBILLOS</t>
  </si>
  <si>
    <t>(N° de fiscalizaciones realizadas a comerciantes de semillas establecidos / N° de fiscalizaciones programadas  a comerciantes de semillas establecidos )*100</t>
  </si>
  <si>
    <t>1-4768 Programa de Controles Fronterizos</t>
  </si>
  <si>
    <t>Porcentaje de supervisiones regionales realizadas a controles fronterizos respecto al total de supervisiones planificadas.                                     Implica sólo supervisiones de Encargada regional controles fronterizos</t>
  </si>
  <si>
    <t>Informes de supervisiones  realizadas a controles fronterizos. Programa anual de supervisiones a realizar a controles fronterizos. Sistema seguimiento e-delfos</t>
  </si>
  <si>
    <t>11.8 – 4777-Servicios de prensa, difusión y atención integral de clientes</t>
  </si>
  <si>
    <t>Informe medición tiempos de respuesta</t>
  </si>
  <si>
    <t>2.6-5282-Sistema de vigilancia y control oficial de plagas agrícolas</t>
  </si>
  <si>
    <t>2-4947 Sistema de Control Oficial de Moscas de la Fruta</t>
  </si>
  <si>
    <t xml:space="preserve">Porcentaje de revisión a rutas del SNDMF (sistema nacional de detección de Mosca de la Fruta). </t>
  </si>
  <si>
    <t>(Número de revisiones a rutas del SNDMF realizadas / N° de revisiones a rutas programadas) * 100</t>
  </si>
  <si>
    <t>2.6 5742-Monitoreo, vigilancia y control de enfermedades animales</t>
  </si>
  <si>
    <t>(N° de denuncias resueltas en el período / N° de denuncias recibidas) *100.</t>
  </si>
  <si>
    <t xml:space="preserve">     2.5 4648</t>
  </si>
  <si>
    <t>Porcentaje de establecimientos pecuarios que son georeferenciados</t>
  </si>
  <si>
    <t>SIPEC</t>
  </si>
  <si>
    <t>3,4,5,6,8,10</t>
  </si>
  <si>
    <t>10-4987 Análisis pecuarios</t>
  </si>
  <si>
    <t>Porcentaje de las muestras recepcionadas en el Laboratorio Pecuario para análisis que han sido analizadas</t>
  </si>
  <si>
    <t>Base de datos del Laboratorio, sistema seguimiento e-delfos</t>
  </si>
  <si>
    <t>6.4-4644- Fiscalización del comercio de semillas y plantas frutales</t>
  </si>
  <si>
    <t xml:space="preserve">Porcentajes de proyectos con Resolución de Calificación Ambiental ( RCA) fiscalizado </t>
  </si>
  <si>
    <t>Acta de inspección</t>
  </si>
  <si>
    <t>DEPARTAMENTO DE ADMINISTRACIÓN Y FINANZAS</t>
  </si>
  <si>
    <t>6.15 5924</t>
  </si>
  <si>
    <t xml:space="preserve">(Número de actividades de difusión realizadas/Número de actividades de difusión programadas)*100        </t>
  </si>
  <si>
    <t>Documento convocatoria (FAX, Oficio o Carta),                                 Programa de Talleres y                              Listado de asistentes a cada uno de los eventos realizados.</t>
  </si>
  <si>
    <t>7.2  5776</t>
  </si>
  <si>
    <t>Porcentaje de Avance del cumplimiento del programa de Supervisión del Sistema de Inspección Integrado Oficial (SIIO)</t>
  </si>
  <si>
    <t>(N° de supervisiones realizadas año t/ N° de supervisiones programadas año t) *100</t>
  </si>
  <si>
    <t>5-6-7-10</t>
  </si>
  <si>
    <t>Porcentaje de Avance del cumplimiento del programa de Supervisión del Programa de Desarrollo Ganadero (Sistema de Sanidad Animal)</t>
  </si>
  <si>
    <t>8.8 5787-5788</t>
  </si>
  <si>
    <t>Porcentaje de avance en la aplicación de encuesta de satisfacción a usuarios de procesos de Registro y Control de Medicamentos Veterinarios y Control de Alimentos de uso animal durante el año t.</t>
  </si>
  <si>
    <t>Informe de resultado de Encuesta de Satisfacción.</t>
  </si>
  <si>
    <t>DIVISIÓN PROTECCIÓN PECUARIA</t>
  </si>
  <si>
    <t>4-6</t>
  </si>
  <si>
    <t>6-7-10</t>
  </si>
  <si>
    <t>3-6-10</t>
  </si>
  <si>
    <t>2.6    5742-5747                                      6.15  5286</t>
  </si>
  <si>
    <t>(Nº de reportes mensuales de medios ejecutados/Nº de meses programados con ejecución de medios durante el 2012)*100"</t>
  </si>
  <si>
    <t>(A 30%+B 40%+C 30%)</t>
  </si>
  <si>
    <t>(N° de Etapas ejecutadas de implementación de curso e-learning de capacitación técnica/ N°  total de etapas programadas para curso e-learning de capacitación técnica) x 100</t>
  </si>
  <si>
    <t>1,3,6,9,10</t>
  </si>
  <si>
    <t>Fortalecimiento del Sistema de Negociaciones Internacionales del Servicio”,</t>
  </si>
  <si>
    <t>Porcentaje de cumplimiento de posiciones SAG presentadas en el ámbito del comercio agropecuario bilateral y multilateral del Servicio, con  respecto al programa anual de posiciones SAG a presentar en las negociaciones Internacionales,</t>
  </si>
  <si>
    <t xml:space="preserve">    Eficacia</t>
  </si>
  <si>
    <t xml:space="preserve">     Proceso</t>
  </si>
  <si>
    <t>N° de posiciones SAG  presentadas en el ámbito del comercio agropecuario bilateral y multilateral del Servicio / N° de posiciones programadas durante el año t)x 100</t>
  </si>
  <si>
    <t xml:space="preserve">(N° de equipos de trabajo de la Brigada Canina formados al 31 de diciembre del año t/ N° de equipos de trabajo de la Brigada Canina existentes al 31 de diciembre del año t-1)*100.                                              </t>
  </si>
  <si>
    <t>Documento desde la DAI a la dirección nacional del SAG informando el número de equipos de trabajo egresados para contratar y destinar.</t>
  </si>
  <si>
    <t>(Nº de etapas  ejecutadas/Nº total de etapas programadas a ejecutar)*100</t>
  </si>
  <si>
    <t xml:space="preserve">Eficiencia </t>
  </si>
  <si>
    <t>(Nº de etapas ejecutadas/) N° etapas Programadas )*100"</t>
  </si>
  <si>
    <t>Plan de medios 2012                                                               Informes mensuales emitidos por la agencia de medios contratada, directamente por cada medio o preparado por el SAG que incluya soporte visual, electrónico o de audio, según corresponda.</t>
  </si>
  <si>
    <t>Etapa I: Archivo  con maqueta de diseño del curso.                                                                  Etapa II: Link y pantallazos del curso de capacitación técnica en modalidad e-learning</t>
  </si>
  <si>
    <t>Porcentaje de etapas cumplidas de la evaluación del nivel de satisfacción obtenido para el proceso de control fronterizo, considerando la implementación de ajustes al diseño muestral.                                                                Etapas:                                                                                           1-. Entrega diseño muestral ajustado de DAI a DIPLADES.                                                                                    2-. Comunicación de los resultados a regiones. Plazo: 2012.                                                                                                3-. Análisis conjunto del nivel central con cada región involucrada de los resultados y consideraciones relacionadas con la aplicación del diseño muestral. Plazo: 2012.                                                                                         4-. Informe final. Plazo: 2012.</t>
  </si>
  <si>
    <t>Seguimiento mensual del plan de medios 2012 (incluye todos los medios disponibles para la campaña durante el año).                                                                                  Base de cálculo=   N°  de meses con ejecución de medios durante el 2012=10 meses fraccionados</t>
  </si>
  <si>
    <t>LABORATORIO PECUARIO, LAB. Q.A.A, OPERACIONES, COMPRAS. DIRECCIÓN DEPTO.</t>
  </si>
  <si>
    <t>LABORATORIO AGRÍCOLA, LAB. SEMILLAS, LAB. BIOTECNOLOGÍA, CALIDAD, PERSONAS.</t>
  </si>
  <si>
    <t>(N° de requisitos actualizados en el año t/ N° de requisitos programados actualizar en el año t)*100</t>
  </si>
  <si>
    <t>Resolución emitida</t>
  </si>
  <si>
    <t>Instructivo elaborado</t>
  </si>
  <si>
    <t>(Número de instructivos técnicos elaborados / Número de Instructivos técnicos  programados a elaborar)*100</t>
  </si>
  <si>
    <t>Instructivos elaborados.</t>
  </si>
  <si>
    <t>4.5. Gestión y levantamiento de información  sistematizada y actualizada del  territorio silvoagropecuario</t>
  </si>
  <si>
    <t>7.3 Certificación de semillas agrícolas.</t>
  </si>
  <si>
    <t>(N° de normas actualizadas en el año t/ N° de requisitos programados actualizar en el año t)*100</t>
  </si>
  <si>
    <t xml:space="preserve">Resoluciones emitidas. </t>
  </si>
  <si>
    <t>(N° Instructivo Técnico de capacitación elaborado/N° de instructivo técnico de capacitación programado elaborar)*100</t>
  </si>
  <si>
    <t>Instructivo elaborado.</t>
  </si>
  <si>
    <t>JAIME IBIETA SOTOMAYOR</t>
  </si>
  <si>
    <t>Porcentaje de cumplimientos de las etapas definidas para la actualización de los requisitos para la comercialización de semillas corrientes de papa.  
Etapa A: Elaboración de propuesta  de actualización de requisitos. 30%  
Etapa B: Aprobación de la propuesta a través de resolución. 30%  
Etapa C: Difusión a través de resolución de actualización de requisitos. 40%</t>
  </si>
  <si>
    <t>Fiscalización de la normativa vigente de competencia del Servicio o delegadas a este por otros Servicios.  6.4 fiscalización de la normativa de comercio de semillas y de plantas frutales y plantineras.</t>
  </si>
  <si>
    <t xml:space="preserve">Formularios de atención de denuncias (formulario en papel) archivados en las oficinas sectoriales.
</t>
  </si>
  <si>
    <t>Gestión Interna</t>
  </si>
  <si>
    <t>Registro de transacciones y emisión de informes financieros-presupuestarios, contables y tributarios.</t>
  </si>
  <si>
    <t>Resultado</t>
  </si>
  <si>
    <t>((30 días-Promedio días pago proveedores)/30 días )*100</t>
  </si>
  <si>
    <t>Informes medición.</t>
  </si>
  <si>
    <t>1,2,5,6,10</t>
  </si>
  <si>
    <t>Certificación de Semillas y Plantas Frutales</t>
  </si>
  <si>
    <t>Porcentaje de charlas divulgativas realizadas a comerciantes, agricultores, productores y viveristas</t>
  </si>
  <si>
    <t xml:space="preserve"> (N° Charlas realizadas a comerciantes, agricultores, productores y viveristas en el año t / N° Charlas programadas a comerciantes, agricultores, productores y viveristas en el año t)*100</t>
  </si>
  <si>
    <t>Monitoreo, Vigilancia y Control de enfermedades animales.</t>
  </si>
  <si>
    <t>N° de denuncias resueltas en el período / N° de denuncias recibidas) *100.</t>
  </si>
  <si>
    <t>1,2,3,6,8,10</t>
  </si>
  <si>
    <t>Porcentaje RCA fiscalizadas respecto a lo programado</t>
  </si>
  <si>
    <t>(N° RCA Fiscalizadas año t / N° RCA programadas)*100</t>
  </si>
  <si>
    <t>Sistema de seguimiento e-delfos- Actas de fiscalización en www.e-seia.cl</t>
  </si>
  <si>
    <t>Evaluaciones técnicas realizadas (SEIA y APL)</t>
  </si>
  <si>
    <t>(N° de solicitudes respondidas en el plazo/ N° total de solicitudes recibidas por la Región)*100</t>
  </si>
  <si>
    <t>Registro sectorial, Solicitud de certificación, Certificado u Oficio de respuesta.</t>
  </si>
  <si>
    <t>(N° de fiscalizaciones a agentes regulados (productores, procesadores, comercializadores y exportadores)  realizadas/N° de fiscalizaciones a agentes regulados (productores, procesadores, comercializadores y exportadores)  programadas.)</t>
  </si>
  <si>
    <t>Actas de fiscalización y seguimiento en el E-delfos.</t>
  </si>
  <si>
    <t>Programa de vigilancia, control y erradicación de enfermedades y plagas de importancia económica. Programa de vigilancia y control  y control de enfermedades animales.Monitoreo de enfermedades animales. (2.3-4620)</t>
  </si>
  <si>
    <t>Porcentaje de las denuncias de enfermedades recibidas que son resueltas</t>
  </si>
  <si>
    <t>Sistema de Seguimiento Delfos, Formulario de atención de denuncias con informe final.</t>
  </si>
  <si>
    <t>Vigilancia de fiebre aftosa.                              (2.6 5745 - 10898 - 10899)</t>
  </si>
  <si>
    <t>Porcentaje de unidades epidemiológicas de riesgo muestreadas para vigilancia de fiebre aftosa respecto a lo programado según norma técnica</t>
  </si>
  <si>
    <t>(Número de unidades epidemiológicas de riesgo muestreadas / número de unidades epidemiológicas de riesgo programadas muestrear según Norma Técnica)*100%</t>
  </si>
  <si>
    <t>Sistema de Seguimiento Delfos, Protocolo de toma de muestras.</t>
  </si>
  <si>
    <t xml:space="preserve">Fortalecer el sistema de protección y mejoramiento del patrimonio fito y zoosanitario nacional   </t>
  </si>
  <si>
    <t>Sistema cuarentenario silvoagricola</t>
  </si>
  <si>
    <t>(Número de lotes de artículos reglamentados inspeccionados / Número de lotes de artículos reglamentados presentados a  inspección)*100</t>
  </si>
  <si>
    <t xml:space="preserve">Fortalecer el sistema de protección y mejoramiento del patrimonio fito y zoosanitario nacional  </t>
  </si>
  <si>
    <t xml:space="preserve">Sistema de control oficial de moscas de la fruta                       </t>
  </si>
  <si>
    <t>(Número de revisiones a rutas del SNDMF realizadas / Número de revisiones a rutas del SNDMF programadas) * 100</t>
  </si>
  <si>
    <t xml:space="preserve">Informes diarios de prospección, fichas de terreno, Informe mensual SNDMF, Sistema seguimiento Delfos.  </t>
  </si>
  <si>
    <t xml:space="preserve"> Fortalecer el sistema de protección y mejoramiento del patrimonio fito y zoosanitario nacional </t>
  </si>
  <si>
    <t>Monitoreo, vigilancia y control de enfermedades animales</t>
  </si>
  <si>
    <t>(Número de denuncias resueltas en el período / Número de denuncias recibidas) *100.</t>
  </si>
  <si>
    <t>Formulario de atención de denuncias</t>
  </si>
  <si>
    <t>Sistema cuarentenario para prevenir el ingreso de enfermedades y plagas silvoagropecuarias de importancia económica</t>
  </si>
  <si>
    <t>Porcentaje de supervisiones realizadas a controles fronterizos respecto al total de supervisiones programadas</t>
  </si>
  <si>
    <t xml:space="preserve"> Planillas de Supervisión de Acuerdo al Programa Anual</t>
  </si>
  <si>
    <t xml:space="preserve">Resguardar los recursos naturales renovables que impactan en el potencial productivo silvoagropecuario </t>
  </si>
  <si>
    <t>Programa de gestión y conservación de los recursos naturales renovables – Aplicación de normativa e instrumentos de gestión ambiental</t>
  </si>
  <si>
    <t>Porcentaje de cumplimiento de Informes regionales de pronunciamiento SAG, respondidos en el plazo establecido en el DS Nº 95, respecto de proyectos ingresados al SAG a través del Sistema de Evaluación de Impacto Ambiental electrónico (e-SEIA) de CONAMA.</t>
  </si>
  <si>
    <t>(N° de informes de pronunciamiento  emitidos dentro del plazo legal/ N° de informes de pronunciamiento SAG emitidos por la región)*100</t>
  </si>
  <si>
    <t xml:space="preserve">Fortalecer el sistema de protección y mejoramiento del patrimonio fito y zoosanitario nacional </t>
  </si>
  <si>
    <t>Sistema de vigilancia y control oficial de plagas agrícola.</t>
  </si>
  <si>
    <t xml:space="preserve">Proceso </t>
  </si>
  <si>
    <t>(N° de estaciones de prospección agrícola realizadas + N° de revisiones a trampas realizadas)/( N° de estaciones de prospecciones agrícolas programadas + N° de revisiones a trampas programadas)*100</t>
  </si>
  <si>
    <t>Fichas sectoriales de prospecciones agrícolas, informes fitosanitarios de laboratorio, consolidado de actividades. Fichas sectoriales de trampeos agrícolas, informe sectorial, registro de inspecciones por trampa</t>
  </si>
  <si>
    <t>Mejorar de manera sostenida la satisfacción de nuestros clientes.</t>
  </si>
  <si>
    <t>Servicio de atención integral de clientes</t>
  </si>
  <si>
    <t>Plazo de respuesta a solicitudes ciudadanas atendidas por OIRS, menor al plazo legal</t>
  </si>
  <si>
    <t>Calidad</t>
  </si>
  <si>
    <t>((10-Promedio días Tiempo de respuesta)/10 )*100</t>
  </si>
  <si>
    <t>Informe medición tiempos de respuesta.</t>
  </si>
  <si>
    <t>Porcentaje de estaciones de prospección y revisiones de trampas agrícolas realizados</t>
  </si>
  <si>
    <t>Informe regional con tabla de fechas ajustadas según plazos legales vigentes. Reporte de pronunciamientos del Servicio en e-SEIA</t>
  </si>
  <si>
    <t>Certificados destinación aduanera.Informes.               Inspección. Productos. Agropecuarias.                Planilla de Importaciones</t>
  </si>
  <si>
    <t>REGIÓN DE ANTOFAGASTA</t>
  </si>
  <si>
    <t>REGIÓN DE ATACAMA</t>
  </si>
  <si>
    <t>Programa de Inspección de equipaje de pasajeros y medios de transporte</t>
  </si>
  <si>
    <t xml:space="preserve">Eficacia </t>
  </si>
  <si>
    <t xml:space="preserve">((Nº de supervisiones a controles fronterizos efectuadas/Nº de supervisiones a controles fronterizos programadas)*100)  </t>
  </si>
  <si>
    <t>Informes de supervisiones, Programa anual de supervisiones a controles fronterizos.</t>
  </si>
  <si>
    <t>Sistema de control oficial de mosca de la fruta.</t>
  </si>
  <si>
    <t xml:space="preserve"> (Número de revisiones a rutas del SNDMF realizadas / Número de revisiones a rutas del SNDMF programadas) * 100</t>
  </si>
  <si>
    <t>Informes diarios del sistema en línea del SNDMF.
Informes Mensuales</t>
  </si>
  <si>
    <t>Sistema de vigilancia y control oficial de plagas agrícolas</t>
  </si>
  <si>
    <t xml:space="preserve"> (Número de estaciones de prospección agrícola realizadas + Número de revisiones a trampas realizadas)/( Número de estaciones de prospecciones agrícolas programadas + Número de revisiones a trampas programadas)*100</t>
  </si>
  <si>
    <t xml:space="preserve">Fichas de prospección agrícolas, denuncias y plagas específicas y generales.
Fichas de trampeos agrícolas. </t>
  </si>
  <si>
    <t>Fiscalización de Regulaciones relativas a Gestión Ambiental</t>
  </si>
  <si>
    <t>(Número de RCA fiscalizadas/Número de RCA programadas)*100</t>
  </si>
  <si>
    <t>Actas o Informes de Inspección del SAG o  Actas de Comités fiscalizadores.</t>
  </si>
  <si>
    <t>Monitoreo, Vigilancia y Control de Enfermedades Animales</t>
  </si>
  <si>
    <t>(Número de denuncias resueltas en el período / Número de denuncias recibidas al 30/11/2012) *100</t>
  </si>
  <si>
    <t>MAURICIO CORTÉS MOLINA</t>
  </si>
  <si>
    <t>ANGELICA MOUAT OPORTUS</t>
  </si>
  <si>
    <t>Programa de cursos sobre modulos Se Suite en plataforma e-learning el año 2012.
Reporte de la plataforma e-learning , con el detalle de los cursos disponibles. 
Documento que informa que los módulos se encuentran activos para capacitación vía e-learning.</t>
  </si>
  <si>
    <t>Porcentaje de cumplimiento del Plan de supervisión del sistema de acreditación de terceros del SAG.</t>
  </si>
  <si>
    <t>1, 2, 3, 6, 8, 10, 12</t>
  </si>
  <si>
    <t>Programa de gestión y conservación de los Recursos Naturales Renovables</t>
  </si>
  <si>
    <t>(Nº de informes de pronunciamientos emitidos dentro del plazo legal / Nº de informes de  pronunciamientos SAG emitidos por la Región)*100</t>
  </si>
  <si>
    <t>1,2,3,4,5,6,9,10</t>
  </si>
  <si>
    <t>Certificación oficial de productos silvoagropecuarios y animales.</t>
  </si>
  <si>
    <t>1, 2, 3, 5, 7</t>
  </si>
  <si>
    <t>Fiscalización de la normativa vigente de competencia del Servicio o delegadas a éste por otros servicios.</t>
  </si>
  <si>
    <t>1, 2, 5, 6</t>
  </si>
  <si>
    <t>Fichas sectoriales de prospecciones agrícolas, consolidado de actividades. Fichas sectoriales de trampeos agrícolas, informe sectorial, registro de inspecciones por trampa</t>
  </si>
  <si>
    <t>Porcentaje de las denuncias de enfermedades recibidas que son resueltas                                      Base de cálculo: Número de denuncias de enfermedades recibidas al 30/11/2012.</t>
  </si>
  <si>
    <t>Formulario de atención de denuncias.  Sistema Seguimiento e-Delfos.</t>
  </si>
  <si>
    <t>Porcentaje de cumplimiento de Informes regionales de pronunciamiento SAG, respondidos en el plazo establecido en el DS Nº 95, respecto de proyectos ingresados al SAG a través del Sistema de Evaluación de Impacto Ambiental electrónico (e-SEIA) de CONAMA.                                                           Base de cálculo:Proyectos ingresados al SAG a través del (e-SEIA).</t>
  </si>
  <si>
    <t>Reporte de pronunciamientos del Servicio en e-SEIA.Informe Regional con tabla de fechas ajustadas según plazos legales vigentes.</t>
  </si>
  <si>
    <t>Porcentaje de servicios del Programa Origen, atendidos en el plazo acordado con la planta, respecto al total de servicios realizados por la Oficina SAG.                                                                                Base de cálculo: Solicitudes de inspección al 30-12-2012.</t>
  </si>
  <si>
    <t>Sistema de Agendamiento de Servicios.Base de datos para el registro de aquellas solicitudes que no fueron ingresados a través del Sistema de Agendamiento.</t>
  </si>
  <si>
    <t>Porcentaje de charlas divulgativas realizadas a comerciantes, agricultores, productores y viveristas.                       Base de cálculo:Número de charlas programadas según programa de difusión.</t>
  </si>
  <si>
    <t>Programa de difusión.Informe de la actividad realizada.</t>
  </si>
  <si>
    <t>REGIÓN DEL BIOBIO</t>
  </si>
  <si>
    <t>Porcentaje de predios cuarentenados por brucelosis a los que se les levanta la cuarentena por término de plan de saneamiento.</t>
  </si>
  <si>
    <t>SIPEC y resoluciones de cuarentena</t>
  </si>
  <si>
    <t>Programa de Gestión y Conservación de los Recursos Naturales Renovables. Aplicación de normativa e instrumentos de gestión ambiental (SEIA, APL). Producto 4.4-4683</t>
  </si>
  <si>
    <t>(Nº de informes de pronunciamientos emitidos dentro del plazo legal / Nº de informes de  pronunciamientos SAG emitidos por la Región al 31 /11/2012)*100</t>
  </si>
  <si>
    <t>Programa de Vigilancia control y erradicación de enfermedades y plagas de importancia económica.</t>
  </si>
  <si>
    <t>Certificación oficial de productos silvoagropecuarios y animales.  Certificación en Origen de la condición fitosanitaria de productos hortofrutícolas. Producto 7, subproducto 4738</t>
  </si>
  <si>
    <t>Porcentaje de servicios del Programa Origen, atendidos en el plazo respecto al total de servicios realizados por la Oficina SAG</t>
  </si>
  <si>
    <t>N° de servicios del programa origen atendidos por el SAG en el tiempo acordado con la planta y centro de transferencia en el año t / N° de solicitudes de servicios del Programa Origen realizados por la oficina SAG en el año t</t>
  </si>
  <si>
    <t>Servicios de prensa, difusión y atención integral de clientes. Producto 11.8, producto específico 4777.</t>
  </si>
  <si>
    <t>Plazo de respuesta a solicitudes ciudadanas atendidas por OIRS, menor al plazo legal, ingresadas en la Región.</t>
  </si>
  <si>
    <t>Porcentaje de fiscalizaciones realizadas a comerciantes de semillas establecidos</t>
  </si>
  <si>
    <t>(Fiscalizaciones realizadas a comerciantes de semillas establecidos / Fiscalizaciones a comerciantes de semillas establecidos programadas) *100.</t>
  </si>
  <si>
    <t>Fichas de inspección.</t>
  </si>
  <si>
    <t>Sumatoria del tiempo ( días) de respuesta de análisis de detección de OGM FREE( Detección  promotor 35S)  recibidas por control oficial durante  el año  t /número de análisis de detección de OGM FREE( Detección  promotor 35S)  recibidas por control oficial durante  el año t</t>
  </si>
  <si>
    <t>5 días hábiles</t>
  </si>
  <si>
    <t>Servicio de la Red de laboratorios</t>
  </si>
  <si>
    <t>Cuarentenas Agrícolas  con informe de levantamiento remitido a la División de Protección Agrícola y Forestal en el año t (excepción cuarentenas retenidas por el Subdepto. Defensa Agrícola)</t>
  </si>
  <si>
    <t xml:space="preserve">(Número de cuarentenas absolutas con informe de levantamiento remitido a la División de Protección Agrícola y Forestal  en un periodo de doce meses contados desde su recepción dentro del año t/Número total cuarentenas Agrícolas ingresadas en los años t-1 y t)*100 </t>
  </si>
  <si>
    <t>Base de datos de la Unidad Estación Cuarentenaria Agrícola</t>
  </si>
  <si>
    <t>LUIS RIVEROS C.</t>
  </si>
  <si>
    <t>Porcentaje de muestras recepcionadas en el Laboratorio Pecuario que han sido analizadas.</t>
  </si>
  <si>
    <t>Porcentaje de muestras recepcionadas en el Laboratorio de Química Ambiental y Alimentaria que han sido analizadas</t>
  </si>
  <si>
    <t>Realización del 80 % de las cuarentenas animales en el tiempo mínimo establecido por especie (excepción cuarentenas retenidas por el Sudepto. de Defensa Pecuaria)</t>
  </si>
  <si>
    <t xml:space="preserve">(N° de cuarentenas realizadas en el tiempo mínimo por especie el año 2012/ N° de cuarentenas realizadas el año 2012)*100 </t>
  </si>
  <si>
    <t>Bases de datos de la Unidad  Estación Cuarentenaria Pecuaria</t>
  </si>
  <si>
    <t xml:space="preserve">Número de solicitudes  compra enviadas a preafectacion dentro del estándar de 4 días hábiles </t>
  </si>
  <si>
    <t>(N° de solicitudes de compra enviada a preafectacion en tiempo estándar/N° de solicitudes de compra del Dept. Lab. en el año t)*100</t>
  </si>
  <si>
    <t>Base de datos del Depto. Lab.</t>
  </si>
  <si>
    <t>Numero de solicitudes de compras preafectadas   enviada al nivel central para su primera tramitación dentro del estándar de 10 días hábiles</t>
  </si>
  <si>
    <t>(N° de solicitudes de compra preafectadas enviada al nivel central  para su primera tramitación en la unidad de adquisiciones en tiempo estándar/N° de solicitudes de compra del Dept. Lab. en el año t)*100</t>
  </si>
  <si>
    <t>Base de datos del  Depto. Lab.</t>
  </si>
  <si>
    <t>PATRICIA AVALOS M.</t>
  </si>
  <si>
    <t>7.6 Administración del Sistema Nacional de Productos Orgánicos Agrícolas</t>
  </si>
  <si>
    <t>Localización de los predios inscritos en el registro  de productores/as orgánicos del SAG</t>
  </si>
  <si>
    <t>(Número de predios georreferenciados en el año t / Número total de predios inscritos e informados en memoria anual al 30-12- (t-1)*100</t>
  </si>
  <si>
    <t>Coberturas digitales de los predios inscritos en el registro de productores orgánicos  del SAG</t>
  </si>
  <si>
    <t>Porcentaje de propuestas de documentos para mejorar el desarrollo de las funciones de Gestión Ambiental y de Vida Silvestre, actualizadas o generadas en el año.</t>
  </si>
  <si>
    <t>(Número de propuesta de documentos actualizados o generados / 4 documentos comprometidos)*100</t>
  </si>
  <si>
    <t>4.5 Gestión y levantamiento de información sistematizada y actualizada del territorio silvoagropecuario.</t>
  </si>
  <si>
    <t>(Número de sectores implementados/ Número de sectores programados)*100</t>
  </si>
  <si>
    <t>Presentaciones cartográficas del trabajo práctico realizado por los sectores.</t>
  </si>
  <si>
    <t>H.E. conductora de los documentos en que se solicita la aprobación del Director Nacional.</t>
  </si>
  <si>
    <t>Cantidad de sectores implementados en teledetección  en el Servicio (se comprometen 19 Sectores).</t>
  </si>
  <si>
    <t>4.4 Aplicación de Normativa e Instrumentos de Gestión Ambiental                                           4.10 Aplicación de Normativa relativa a Vida Silvestre</t>
  </si>
  <si>
    <t>DIVISIÓN DE ASUNTOS INTERNACIONALES</t>
  </si>
  <si>
    <t>Sistema de Agendamiento de Servicios. Base de datos para el registro de aquellas solicitudes que no fueron ingresados a través del Sistema de Agendamiento.</t>
  </si>
  <si>
    <t>Reporte SIGFE. Plan de Capacitación Regional.</t>
  </si>
  <si>
    <t>FUB. Informe de seguimiento trimestral F-DP-PL-006.Programa de Trabajo del Sistema de HyS y Mejoramiento de ambientes laborales.</t>
  </si>
  <si>
    <t>REGIÓN DE VALPARAÍSO</t>
  </si>
  <si>
    <t>1.2.5.6 y 10</t>
  </si>
  <si>
    <t>Porcentaje de Estaciones de Prospecciones Agrícolas Realizadas</t>
  </si>
  <si>
    <t>Programa de Vigilancia, Control, Supresión y Erradicación de enfermedades y plagas Silvoagropecuarias de Importancia Económica. Vigilancia y Control Oficial de Plagas Silvoagropecuarias  (2.6.- 5846)</t>
  </si>
  <si>
    <t>Porcentaje de Estaciones de Prospecciones Forestales  Realizadas</t>
  </si>
  <si>
    <t>Fichas de Prospecciones Forestales</t>
  </si>
  <si>
    <t>Porcentaje de fiscalizaciones a comerciantes de semillas establecidos.</t>
  </si>
  <si>
    <t xml:space="preserve">Actas de fiscalización comerciantes de semillas. </t>
  </si>
  <si>
    <t>3, 5, 6, 7, 10</t>
  </si>
  <si>
    <t>Porcentaje de cuarentenas pecuarias de post-entrada realizadas en recinto extra SAG que cuentan con informe de término de cuarentena</t>
  </si>
  <si>
    <t>(N° de cuarentenas de post-entrada levantadas en recinto extra SAG con informe de término de cuarentena / N° de cuarentenas de post-entrada realizadas en recinto extra SAG) * 100</t>
  </si>
  <si>
    <t>Informe de término de cuarentena</t>
  </si>
  <si>
    <t>1, 2, 5, 6, 10</t>
  </si>
  <si>
    <t>Porcentaje de denuncias de enfermedades recibidas que son resueltas</t>
  </si>
  <si>
    <t>(N° de denuncias resueltas en el período / N° de denuncias recibidas al 15/12/2012) * 100</t>
  </si>
  <si>
    <t>2, 5, 6, 7, 8, 10</t>
  </si>
  <si>
    <t>Porcentaje de cumplimiento del programa de supervisión al sistema de inspección de establecimientos faenadores de consumo nacional</t>
  </si>
  <si>
    <t>(N° de supervisiones al sistema de inspección de establecimientos faenadores de consumo nacional realizadas / N° de supervisiones de establecimientos faenadores de consumo nacional programadas de acuerdo a la norma técnica) * 100</t>
  </si>
  <si>
    <t>Informes de supervisiones al sistema de inspección de establecimientos faenadores de consumo nacional.</t>
  </si>
  <si>
    <t>Porcentaje de actividad de entrenamiento de los Equipos Detectores respecto del total de actividades de entrenamiento  programadas</t>
  </si>
  <si>
    <t>( Sumatoria de las actividades de entrenamiento mensual realizadas al 31-12-2012 / Número total de entrenamiento programados para el año t )*100</t>
  </si>
  <si>
    <t>( Número de supervisiones realizadas al 31-12-2012 / Número de supervisiones planificadas )*100</t>
  </si>
  <si>
    <t>Porcentaje de fiscalizaciones a operadores orgánicos realizadas respecto al total de fiscalizaciones a operadores orgánicos programadas</t>
  </si>
  <si>
    <t>(Nº fiscalizaciones realizadas/ Nº fiscalizaciones programadas)*100</t>
  </si>
  <si>
    <t>Actas de fiscalización a operadores orgánicos.</t>
  </si>
  <si>
    <t>(N° de comunicados de prensa realizados/ N° de comunicados de prensa programados)*100</t>
  </si>
  <si>
    <t>Publicaciones en medios de  comunicaciones externos (prensa escrita y/o electrónica)</t>
  </si>
  <si>
    <t>11.- Dirección y gestión Estratégica de Procesos.Servicios de prensa, difusión y atención integral a clientes. (11.5-4777)</t>
  </si>
  <si>
    <t>6. Fiscalización de la normativa vigente de competencia del Servicio o delegadas a éste por otros servicios.Fiscalización de cumplimiento Ley Producción Orgánica(6.13-5188)</t>
  </si>
  <si>
    <t>1. Sistema cuarentenario para prevenir el ingreso de enfermedades y plagas silvoagropecuarias de importancia económica.Programa de Inspección de equipaje de pasajeros y medios de transporte.(1.3-4768)</t>
  </si>
  <si>
    <t>1. Sistema cuarentenario para prevenir el ingreso de enfermedades y plagas silvoagropecuarias de importancia económica. Programa de Inspección de equipaje de pasajeros y medios de transporte.(1.3-4768)</t>
  </si>
  <si>
    <t>MIGUEL PEÑA BIZAMA.</t>
  </si>
  <si>
    <t>Porcentaje de Avance en la Ejecución del Plan de Auditorías Ministeriales del año 2012.</t>
  </si>
  <si>
    <t>(N° de Auditorías Ministeriales realizadas en el año 2012/N° de Ministeriales Programadas para el año 2012)*100</t>
  </si>
  <si>
    <t>Informes de Auditorías Ministeriales Realizados</t>
  </si>
  <si>
    <t>Porcentaje de Avance en la Ejecución del Plan de Auditorías Institucionales del año 2012.</t>
  </si>
  <si>
    <t>(N° de Auditorías Institucionales Realizadas en el año 2012/N° de Auditorías Institucionales Programadas para el año 2012)*100</t>
  </si>
  <si>
    <t>Informes de Auditorías Institucionales Realizados</t>
  </si>
  <si>
    <t>Grado de Avance Ponderado en la Implementación de Compromisos pendientes   de Auditorías de años anteriores (t-1).</t>
  </si>
  <si>
    <t xml:space="preserve">(Cantidad ponderada de Compromisos Implementados en el año 2012 derivados de  auditorías internas realizadas en años anteriores (t-1)/Cantidad Total de Compromisos a Implementar en el año 2012 derivados de auditorías internas realizadas en años anteriores (t-1))*100                                                     </t>
  </si>
  <si>
    <t>Informe al CAIGG de compromisos implementados en el año 2012 derivados de auditorías realizadas en años anteriores</t>
  </si>
  <si>
    <t>Oportunidad en la Emisión de Informes de Auditoría Interna del año 2012.</t>
  </si>
  <si>
    <t>(Informes de auditorías emitidos dentro del plazo definido en el año 2012/ Total de informes de auditorías emitidos en el año 2012)*100</t>
  </si>
  <si>
    <t>Informes mensuales remitidos al CAIGG con detalle de informes emitidos.</t>
  </si>
  <si>
    <t>DIVISIÓN DE AUDITORÍA INTERNA</t>
  </si>
  <si>
    <t>JORGE SIRRIYA CARAPELLE</t>
  </si>
  <si>
    <t xml:space="preserve">Servicios Jurídicos, Normativos y Regularización de Tierra y Aguas. </t>
  </si>
  <si>
    <t>Porcentaje de respuestas emitidas al 31/12/2012 a solicitudes ingresadas entre el 01/01/2012 al 30/11/2012 relativas a los recursos de revisión.</t>
  </si>
  <si>
    <t>(N° de respuestas emitidas / Nº de solicitudes ingresadas)*100, relativas a recursos de revisión</t>
  </si>
  <si>
    <t>Sistema de ingreso-salida de documentos de fiscalía. Sistema de seguimiento e-delfos</t>
  </si>
  <si>
    <t>Servicios Jurídicos, Normativos y Regularización de Tierra y Aguas.</t>
  </si>
  <si>
    <t>Porcentaje de respuestas emitidas  al 31/12/2012 a solicitudes ingresadas  entre el 01/01/2012  al 30/11/2012 relativas a los documentos oficiales.</t>
  </si>
  <si>
    <t>(N° de respuestas emitidas / Nº de solicitudes ingresadas)*100, relativas a documentos oficiales</t>
  </si>
  <si>
    <t xml:space="preserve">Porcentaje de respuestas emitidas al 31/12/2012 a solicitudes ingresadas entre el 01/01/2012 al 31/12/2012 relativas a temas de Reforma Agraria. </t>
  </si>
  <si>
    <t>(Nº de respuestas emitidas / Nº de solicitudes ingresadas) * 100, relativas a temas de la Reforma Agraria</t>
  </si>
  <si>
    <t>Sistema de ingreso-salida de documentos de Tenencia de la Tierra y Aguas. Sistema de seguimiento e-delfos</t>
  </si>
  <si>
    <t xml:space="preserve">Porcentaje de informes emitidos al 31/12/2012 a solicitudes ingresadas entre el 01/01/2012 al 31/12/2012 </t>
  </si>
  <si>
    <t xml:space="preserve">(Nº de informes emitidos / Nº de solicitudes ingresadas) * 100, </t>
  </si>
  <si>
    <t>Sistema de ingreso-salida de documentos de Unidad Normativa. Sistema de seguimiento e-delfos</t>
  </si>
  <si>
    <t>Porcentaje de implementación de las acciones correctivas.</t>
  </si>
  <si>
    <t>(Nº de acciones correctivas implementadas al 30.12.2012 /  Nº total de acciones correctivas acordadas a implementar con la División de Auditoria Interna)*100</t>
  </si>
  <si>
    <t>Informe de Auditoria Interna</t>
  </si>
  <si>
    <t>DIVISIÓN JURÍDICA</t>
  </si>
  <si>
    <t>6.16 4725</t>
  </si>
  <si>
    <t>4,5,6,7,10</t>
  </si>
  <si>
    <t>11.01.4774</t>
  </si>
  <si>
    <t>Porcentaje de reuniones nacionales de evaluación de planes y programas de Protección Agrícola y Forestal (N° reuniones programadas = 2)</t>
  </si>
  <si>
    <t>(Número de reuniones realizadas / Número de reuniones programadas) * 100</t>
  </si>
  <si>
    <t>Porcentaje de cumplimiento del Programa de supervisión técnica de DPAF en Regiones</t>
  </si>
  <si>
    <t>Informe de Gestión, Fichas de prospección,  Fichas revisiones a trampas, Reporte seguimiento Delfos</t>
  </si>
  <si>
    <t>3,5,6</t>
  </si>
  <si>
    <t>Programa de Inspección de equipaje de pasajeros y medios de transporte.</t>
  </si>
  <si>
    <t>(N° de supervisiones realizadas a controles fronterizos al 31/12/2012/ N° de supervisiones planificadas)*100</t>
  </si>
  <si>
    <t>2,5,7</t>
  </si>
  <si>
    <t>Fiscalización ley de carnes y normativa nacional de inspección médico veterinaria en mataderos nacionales</t>
  </si>
  <si>
    <t>Porcentaje  de fiscalizaciones realizadas a mataderos y centros de faenamiento de Autoconsumo (CFA) respecto de la norma técnica</t>
  </si>
  <si>
    <t>(N° de fiscalizaciones realizadas a mataderos + N° de fiscalizaciones realizadas a CFA)/ (N° de fiscalizaciones programadas a mataderos +N° de fiscalizaciones programadas a CFA)*100</t>
  </si>
  <si>
    <t>Actas de fiscalizaciones o denuncias e informe del sistema de seguimiento DELFOS</t>
  </si>
  <si>
    <t>95%.</t>
  </si>
  <si>
    <t>Dirección y supervisión de Unidades Internas del Servicio</t>
  </si>
  <si>
    <t>Porcentaje de cumplimiento del programa de acercamiento del SAG a la comunidad de la región de Aysén.</t>
  </si>
  <si>
    <t>(N° actividades  en localidades de la región realizadas /N° de actividades en localidades de la región programadas)*100</t>
  </si>
  <si>
    <t>Actas de reuniones con usuarios, listados de asistencia e Informes del sistema de seguimiento DELFOS</t>
  </si>
  <si>
    <t>6,8,10</t>
  </si>
  <si>
    <t>Aplicación de normativa e instrumentos de gestión ambiental (SEIA, APL).</t>
  </si>
  <si>
    <t>Porcentaje de cumplimiento de informes regionales de pronunciamiento SAG, respondidos en el plazo establecido en el DS N°95, respecto de proyectos ingresados al SAG a través del Sistema de Evaluación de Impacto Ambiental electrónico (e-SEIA) de CONAMA</t>
  </si>
  <si>
    <t>(N° de informes de pronunciamiento emitidos dentro del plazo legal/ N° informes de pronunciamiento SAG emitidos por la Región )*100</t>
  </si>
  <si>
    <t>Dirección y gestión estratégica de procesos</t>
  </si>
  <si>
    <t>Reporte Openet</t>
  </si>
  <si>
    <t>1, 5, 8, 10, 12</t>
  </si>
  <si>
    <t>Programa de gestión y conservación de los RNR</t>
  </si>
  <si>
    <t>(N° cobertura entregada/N° de cobertura programada) *100</t>
  </si>
  <si>
    <t>Informes de envío</t>
  </si>
  <si>
    <t>Porcentaje de cumplimiento de las etapas definidas para la elaboración de Instructivo de Reclamos de comerciantes de semillas.                                                Etapa A: Elaboración de borrador de instructivo. 30%  
Etapa B: Envío a consultas y elaboración de documento final. 30% 
Etapa C: Envío para aprobación del  Director Nacional. 40%</t>
  </si>
  <si>
    <t>Fiscalización de la normativa vigente de competencia del Servicio o delegadas a este por otros Servicios. 6.4  Fiscalización de la normativa de comercio de semillas y de plantas frutales y plantineras</t>
  </si>
  <si>
    <t>8. Registro y  autorización de variedades protegidas e insumos silvoagropecuarios.  8.9. Registro de Variedades Vegetales Protegidas.</t>
  </si>
  <si>
    <t>Porcentaje de instructivos elaborados para la realización de pruebas DHE para las especies maíz, lirio y fréjol.  
Etapa A: elaboración de borradores de los instructivos para la realización de pruebas DHE para las especies maíz, lirio y frejol. 30%
Etapa B: Envío a consultas y elaboración de documentos finales. 30%
Etapa C: Envío para aprobación del Director Nacional. 40%</t>
  </si>
  <si>
    <t>7. Certificación oficial de productos Silvoagropecuarios y animales. 7.3 Certificación de semillas agrícolas.</t>
  </si>
  <si>
    <t xml:space="preserve">Porcentaje de cumplimientos de las etapas definidas para la actualización de Las normas específicas de Soya, Forrajeras, Maíz y Maravilla.          
A)  Elaboración de propuesta  de actualización de las normas. 30%  
B)  Aprobación de la propuesta a través de resolución. 30% 
C)  Difusión a través de resolución de actualización de requisitos. 40% </t>
  </si>
  <si>
    <t>Instructivo Técnico estandarizado a nivel nacional para la capacitación del personal externo que realiza las inspecciones de semilleros dentro del programa de Certificación Varietal de Semillas.   
A)  Elaboración de propuesta  del instructivo técnico de capacitación. 30% 
B)  Envío a consultas y elaboración del documento final. 30% 
C)  Envío para aprobación del Director Nacional. 40%</t>
  </si>
  <si>
    <t xml:space="preserve">SI/NO Si= Se realiza encuesta de satisfacción de usuarios año t.                                       No=  No se realiza encuesta de satisfacción de usuarios año t.                                       </t>
  </si>
  <si>
    <t>1 Plan anual de reuniones                                       2. Acta de reuniones</t>
  </si>
  <si>
    <r>
      <t>(Número de denuncias resueltas en el período / Número de denuncias recibidas hasta el 30/11/2012) *100.</t>
    </r>
    <r>
      <rPr>
        <sz val="9"/>
        <color indexed="8"/>
        <rFont val="Arial"/>
        <family val="2"/>
      </rPr>
      <t xml:space="preserve">
</t>
    </r>
  </si>
  <si>
    <t>(Número de supervisiones realizadas al 31-12-2012/ Número de supervisiones programadas para el año) *100.</t>
  </si>
  <si>
    <t>Porcentaje de solicitudes de servicio para actividades de inspección en origen de productos hortofrutícolas, atendidas en el plazo respecto al total de solicitudes de inspección recibidas en la oficina SAG.  Base de cálculo: solicitudes de servicios del Programa Origen, aceptadas y realizadas en las oficinas SAG de la Región, al 30 de noviembre de 2012.</t>
  </si>
  <si>
    <r>
      <t>(número de predios que se le levanta la cuarentena por brucelosis bovina a</t>
    </r>
    <r>
      <rPr>
        <b/>
        <sz val="9"/>
        <rFont val="Arial"/>
        <family val="2"/>
      </rPr>
      <t xml:space="preserve">l </t>
    </r>
    <r>
      <rPr>
        <sz val="9"/>
        <rFont val="Arial"/>
        <family val="2"/>
      </rPr>
      <t>31-12-2012</t>
    </r>
    <r>
      <rPr>
        <b/>
        <sz val="9"/>
        <rFont val="Arial"/>
        <family val="2"/>
      </rPr>
      <t xml:space="preserve"> </t>
    </r>
    <r>
      <rPr>
        <sz val="9"/>
        <rFont val="Arial"/>
        <family val="2"/>
      </rPr>
      <t>/ Número total de predios en cuarentena por brucelosis bovina al 31-12-2012) *100.</t>
    </r>
  </si>
  <si>
    <t>(Nº de muestras analizadas entre el 01/01/2012 al 30/12/2012/ Nº de muestras recibidas entre el 01/01/2012 al 30/12/2012)*100</t>
  </si>
  <si>
    <t>(Número de supervisiones realizadas al 31-12-2012 / Número de supervisiones planificadas) *100.</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</si>
</sst>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s>
  <fonts count="44">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sz val="9"/>
      <color indexed="8"/>
      <name val="Arial"/>
      <family val="2"/>
    </font>
    <font>
      <sz val="9"/>
      <name val="Calibri"/>
      <family val="2"/>
    </font>
    <font>
      <sz val="9"/>
      <color indexed="10"/>
      <name val="Calibri"/>
      <family val="2"/>
    </font>
    <font>
      <sz val="9"/>
      <color indexed="10"/>
      <name val="Arial"/>
      <family val="2"/>
    </font>
    <font>
      <b/>
      <sz val="9"/>
      <name val="Antique Olive"/>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style="medium"/>
      <top>
        <color indexed="63"/>
      </top>
      <bottom>
        <color indexed="63"/>
      </bottom>
    </border>
    <border>
      <left style="thin"/>
      <right style="medium"/>
      <top style="thin"/>
      <bottom style="mediu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1">
    <xf numFmtId="0" fontId="0" fillId="0" borderId="0" xfId="0" applyAlignment="1">
      <alignment/>
    </xf>
    <xf numFmtId="0" fontId="3" fillId="0" borderId="0" xfId="0" applyFont="1" applyAlignment="1">
      <alignment/>
    </xf>
    <xf numFmtId="0" fontId="4" fillId="0" borderId="0" xfId="0" applyFont="1" applyBorder="1" applyAlignment="1">
      <alignment/>
    </xf>
    <xf numFmtId="0" fontId="3" fillId="0" borderId="10"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3" fillId="0" borderId="0" xfId="0" applyFont="1" applyFill="1" applyAlignment="1">
      <alignment/>
    </xf>
    <xf numFmtId="0" fontId="3"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3" fillId="0" borderId="12"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0" xfId="0" applyFont="1" applyAlignment="1">
      <alignment vertical="top" wrapText="1"/>
    </xf>
    <xf numFmtId="0" fontId="3" fillId="0" borderId="12" xfId="0" applyFont="1" applyBorder="1" applyAlignment="1">
      <alignment horizontal="center" vertical="top" wrapText="1"/>
    </xf>
    <xf numFmtId="0" fontId="3" fillId="32" borderId="10" xfId="0" applyFont="1" applyFill="1" applyBorder="1" applyAlignment="1">
      <alignment horizontal="left" vertical="top" wrapText="1"/>
    </xf>
    <xf numFmtId="0" fontId="3" fillId="0" borderId="10" xfId="0" applyFont="1" applyBorder="1" applyAlignment="1">
      <alignment horizontal="center" vertical="top" wrapText="1"/>
    </xf>
    <xf numFmtId="0" fontId="3" fillId="0" borderId="13" xfId="0" applyFont="1" applyBorder="1" applyAlignment="1">
      <alignment horizontal="left" vertical="top" wrapText="1"/>
    </xf>
    <xf numFmtId="0" fontId="3" fillId="0" borderId="13"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5" xfId="0" applyFont="1" applyBorder="1" applyAlignment="1">
      <alignment vertical="top" wrapText="1"/>
    </xf>
    <xf numFmtId="0" fontId="3" fillId="0" borderId="15" xfId="0" applyFont="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Border="1" applyAlignment="1">
      <alignment horizontal="left"/>
    </xf>
    <xf numFmtId="9" fontId="3" fillId="0" borderId="15" xfId="0" applyNumberFormat="1" applyFont="1" applyFill="1" applyBorder="1" applyAlignment="1">
      <alignment horizontal="center" vertical="top" wrapText="1"/>
    </xf>
    <xf numFmtId="9" fontId="3" fillId="0" borderId="10" xfId="55" applyFont="1" applyFill="1" applyBorder="1" applyAlignment="1">
      <alignment horizontal="center" vertical="top" wrapText="1"/>
    </xf>
    <xf numFmtId="9" fontId="3" fillId="0" borderId="10" xfId="0" applyNumberFormat="1" applyFont="1" applyFill="1" applyBorder="1" applyAlignment="1">
      <alignment horizontal="center" vertical="top" wrapText="1"/>
    </xf>
    <xf numFmtId="9" fontId="3" fillId="0" borderId="10" xfId="0" applyNumberFormat="1" applyFont="1" applyBorder="1" applyAlignment="1">
      <alignment horizontal="center" vertical="top" wrapText="1"/>
    </xf>
    <xf numFmtId="9" fontId="3" fillId="0" borderId="13" xfId="0" applyNumberFormat="1" applyFont="1" applyFill="1" applyBorder="1" applyAlignment="1">
      <alignment horizontal="center" vertical="top" wrapText="1"/>
    </xf>
    <xf numFmtId="0" fontId="4" fillId="0" borderId="11" xfId="0" applyFont="1" applyBorder="1" applyAlignment="1">
      <alignment/>
    </xf>
    <xf numFmtId="0" fontId="4" fillId="0" borderId="16" xfId="0" applyFont="1" applyBorder="1" applyAlignment="1">
      <alignment horizontal="center" textRotation="90" wrapText="1"/>
    </xf>
    <xf numFmtId="0" fontId="4" fillId="0" borderId="17" xfId="0" applyFont="1" applyBorder="1" applyAlignment="1">
      <alignment horizontal="center" textRotation="90" wrapText="1"/>
    </xf>
    <xf numFmtId="0" fontId="4" fillId="0" borderId="11" xfId="0" applyFont="1" applyBorder="1" applyAlignment="1">
      <alignment horizontal="center"/>
    </xf>
    <xf numFmtId="0" fontId="4" fillId="0" borderId="0" xfId="0" applyFont="1" applyBorder="1" applyAlignment="1">
      <alignment horizontal="center"/>
    </xf>
    <xf numFmtId="0" fontId="3" fillId="0" borderId="12" xfId="0" applyFont="1" applyBorder="1" applyAlignment="1">
      <alignment horizontal="left" vertical="top" wrapText="1"/>
    </xf>
    <xf numFmtId="0" fontId="5" fillId="32" borderId="18" xfId="0" applyFont="1" applyFill="1" applyBorder="1" applyAlignment="1">
      <alignment horizontal="center" vertical="top" wrapText="1"/>
    </xf>
    <xf numFmtId="0" fontId="5" fillId="0" borderId="19" xfId="0" applyFont="1" applyBorder="1" applyAlignment="1">
      <alignment horizontal="left" vertical="top" wrapText="1"/>
    </xf>
    <xf numFmtId="9" fontId="5" fillId="0" borderId="19" xfId="55" applyNumberFormat="1" applyFont="1" applyBorder="1" applyAlignment="1">
      <alignment horizontal="center" vertical="center" wrapText="1"/>
    </xf>
    <xf numFmtId="0" fontId="5" fillId="32" borderId="12" xfId="0" applyFont="1" applyFill="1" applyBorder="1" applyAlignment="1">
      <alignment horizontal="center" vertical="top" wrapText="1"/>
    </xf>
    <xf numFmtId="0" fontId="5" fillId="0" borderId="10" xfId="0" applyFont="1" applyBorder="1" applyAlignment="1">
      <alignment horizontal="left" vertical="top" wrapText="1"/>
    </xf>
    <xf numFmtId="9" fontId="5" fillId="0" borderId="10" xfId="55" applyNumberFormat="1" applyFont="1" applyBorder="1" applyAlignment="1">
      <alignment horizontal="center" vertical="center" wrapText="1"/>
    </xf>
    <xf numFmtId="9" fontId="5" fillId="0" borderId="10" xfId="55" applyNumberFormat="1" applyFont="1" applyFill="1" applyBorder="1" applyAlignment="1">
      <alignment horizontal="center" vertical="center" wrapText="1"/>
    </xf>
    <xf numFmtId="0" fontId="5" fillId="32" borderId="20" xfId="0" applyFont="1" applyFill="1" applyBorder="1" applyAlignment="1">
      <alignment horizontal="center" vertical="top" wrapText="1"/>
    </xf>
    <xf numFmtId="0" fontId="5" fillId="0" borderId="13" xfId="0" applyFont="1" applyBorder="1" applyAlignment="1">
      <alignment horizontal="left" vertical="top" wrapText="1"/>
    </xf>
    <xf numFmtId="9" fontId="3" fillId="0" borderId="21" xfId="55" applyNumberFormat="1" applyFont="1" applyFill="1" applyBorder="1" applyAlignment="1">
      <alignment horizontal="center" vertical="center" wrapText="1"/>
    </xf>
    <xf numFmtId="0" fontId="4" fillId="0" borderId="22" xfId="0" applyFont="1" applyBorder="1" applyAlignment="1">
      <alignment horizontal="center" textRotation="90" wrapText="1"/>
    </xf>
    <xf numFmtId="0" fontId="4" fillId="0" borderId="23" xfId="0" applyFont="1" applyBorder="1" applyAlignment="1">
      <alignment horizontal="center" textRotation="90" wrapText="1"/>
    </xf>
    <xf numFmtId="0" fontId="6" fillId="0" borderId="0" xfId="0" applyFont="1" applyBorder="1" applyAlignment="1">
      <alignment vertical="top" wrapText="1"/>
    </xf>
    <xf numFmtId="0" fontId="6" fillId="0" borderId="0" xfId="0" applyFont="1" applyBorder="1" applyAlignment="1">
      <alignment vertical="top"/>
    </xf>
    <xf numFmtId="0" fontId="3" fillId="0" borderId="0" xfId="0" applyFont="1" applyFill="1" applyBorder="1" applyAlignment="1">
      <alignment/>
    </xf>
    <xf numFmtId="0" fontId="3" fillId="0" borderId="18" xfId="53" applyFont="1" applyFill="1" applyBorder="1" applyAlignment="1">
      <alignment horizontal="center" vertical="top" wrapText="1"/>
      <protection/>
    </xf>
    <xf numFmtId="0" fontId="3" fillId="0" borderId="19" xfId="53" applyFont="1" applyFill="1" applyBorder="1" applyAlignment="1">
      <alignment vertical="top" wrapText="1"/>
      <protection/>
    </xf>
    <xf numFmtId="0" fontId="3" fillId="0" borderId="19" xfId="53" applyFont="1" applyFill="1" applyBorder="1" applyAlignment="1">
      <alignment horizontal="left" vertical="top" wrapText="1"/>
      <protection/>
    </xf>
    <xf numFmtId="0" fontId="3" fillId="0" borderId="19" xfId="53" applyFont="1" applyFill="1" applyBorder="1" applyAlignment="1">
      <alignment horizontal="center" vertical="top" wrapText="1"/>
      <protection/>
    </xf>
    <xf numFmtId="9" fontId="3" fillId="0" borderId="19" xfId="53" applyNumberFormat="1" applyFont="1" applyFill="1" applyBorder="1" applyAlignment="1">
      <alignment horizontal="center" vertical="top" wrapText="1"/>
      <protection/>
    </xf>
    <xf numFmtId="0" fontId="3" fillId="0" borderId="12" xfId="53" applyFont="1" applyFill="1" applyBorder="1" applyAlignment="1">
      <alignment horizontal="center" vertical="top" wrapText="1"/>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center" vertical="top" wrapText="1"/>
      <protection/>
    </xf>
    <xf numFmtId="9" fontId="3" fillId="0" borderId="10" xfId="56" applyFont="1" applyFill="1" applyBorder="1" applyAlignment="1">
      <alignment horizontal="center" vertical="top" wrapText="1"/>
    </xf>
    <xf numFmtId="0" fontId="3" fillId="0" borderId="10" xfId="53" applyFont="1" applyFill="1" applyBorder="1" applyAlignment="1">
      <alignment vertical="top" wrapText="1"/>
      <protection/>
    </xf>
    <xf numFmtId="9" fontId="3" fillId="0" borderId="10" xfId="53" applyNumberFormat="1" applyFont="1" applyFill="1" applyBorder="1" applyAlignment="1">
      <alignment horizontal="center" vertical="top" wrapText="1"/>
      <protection/>
    </xf>
    <xf numFmtId="0" fontId="3" fillId="0" borderId="20" xfId="53" applyFont="1" applyFill="1" applyBorder="1" applyAlignment="1">
      <alignment horizontal="center" vertical="top" wrapText="1"/>
      <protection/>
    </xf>
    <xf numFmtId="0" fontId="3" fillId="0" borderId="13" xfId="53" applyFont="1" applyBorder="1" applyAlignment="1">
      <alignment horizontal="left" vertical="top" wrapText="1"/>
      <protection/>
    </xf>
    <xf numFmtId="0" fontId="3" fillId="0" borderId="13" xfId="53" applyFont="1" applyBorder="1" applyAlignment="1">
      <alignment vertical="top" wrapText="1"/>
      <protection/>
    </xf>
    <xf numFmtId="0" fontId="3" fillId="0" borderId="13" xfId="53" applyFont="1" applyBorder="1" applyAlignment="1">
      <alignment horizontal="center" vertical="top" wrapText="1"/>
      <protection/>
    </xf>
    <xf numFmtId="0" fontId="3" fillId="0" borderId="13" xfId="53" applyFont="1" applyFill="1" applyBorder="1" applyAlignment="1">
      <alignment horizontal="left" vertical="top" wrapText="1"/>
      <protection/>
    </xf>
    <xf numFmtId="9" fontId="3" fillId="0" borderId="13" xfId="53" applyNumberFormat="1" applyFont="1" applyBorder="1" applyAlignment="1">
      <alignment horizontal="center" vertical="top" wrapText="1"/>
      <protection/>
    </xf>
    <xf numFmtId="9" fontId="3" fillId="0" borderId="10" xfId="55"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0" fontId="4" fillId="0" borderId="0" xfId="0" applyFont="1" applyBorder="1" applyAlignment="1">
      <alignment horizontal="left"/>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3" fillId="0" borderId="10" xfId="0" applyNumberFormat="1"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9" fontId="3" fillId="0" borderId="15" xfId="0" applyNumberFormat="1" applyFont="1" applyBorder="1" applyAlignment="1">
      <alignment horizontal="center" vertical="top" wrapText="1"/>
    </xf>
    <xf numFmtId="0" fontId="3" fillId="0" borderId="12" xfId="0" applyFont="1" applyBorder="1" applyAlignment="1">
      <alignment vertical="top" wrapText="1"/>
    </xf>
    <xf numFmtId="0" fontId="3" fillId="0" borderId="20" xfId="0" applyFont="1" applyBorder="1" applyAlignment="1">
      <alignment vertical="top" wrapText="1"/>
    </xf>
    <xf numFmtId="9" fontId="3" fillId="0" borderId="13" xfId="0" applyNumberFormat="1" applyFont="1" applyBorder="1" applyAlignment="1">
      <alignment horizontal="center" vertical="top" wrapText="1"/>
    </xf>
    <xf numFmtId="0" fontId="3" fillId="0" borderId="12"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19" xfId="0" applyFont="1" applyFill="1" applyBorder="1" applyAlignment="1">
      <alignment horizontal="justify" vertical="top" wrapText="1"/>
    </xf>
    <xf numFmtId="0" fontId="3" fillId="0" borderId="19" xfId="0" applyFont="1" applyFill="1" applyBorder="1" applyAlignment="1">
      <alignment horizontal="center" vertical="top" wrapText="1"/>
    </xf>
    <xf numFmtId="0" fontId="3" fillId="0" borderId="19" xfId="0" applyFont="1" applyFill="1" applyBorder="1" applyAlignment="1">
      <alignment horizontal="center" vertical="top"/>
    </xf>
    <xf numFmtId="9" fontId="3" fillId="0" borderId="19" xfId="55" applyFont="1" applyFill="1" applyBorder="1" applyAlignment="1">
      <alignment horizontal="center" vertical="top" wrapText="1"/>
    </xf>
    <xf numFmtId="9" fontId="3" fillId="0" borderId="24" xfId="0" applyNumberFormat="1" applyFont="1" applyFill="1" applyBorder="1" applyAlignment="1">
      <alignment horizontal="center" vertical="top" wrapText="1"/>
    </xf>
    <xf numFmtId="9" fontId="3" fillId="0" borderId="25" xfId="0" applyNumberFormat="1" applyFont="1" applyFill="1" applyBorder="1" applyAlignment="1">
      <alignment horizontal="center" vertical="top" wrapText="1"/>
    </xf>
    <xf numFmtId="0" fontId="3" fillId="0" borderId="12" xfId="0" applyFont="1" applyFill="1" applyBorder="1" applyAlignment="1">
      <alignment vertical="top" wrapText="1"/>
    </xf>
    <xf numFmtId="0" fontId="3" fillId="0" borderId="10" xfId="0" applyFont="1" applyFill="1" applyBorder="1" applyAlignment="1">
      <alignment horizontal="center" vertical="top"/>
    </xf>
    <xf numFmtId="9" fontId="3" fillId="0" borderId="26" xfId="0" applyNumberFormat="1" applyFont="1" applyFill="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horizontal="center" vertical="top" wrapText="1"/>
    </xf>
    <xf numFmtId="0" fontId="3" fillId="0" borderId="29" xfId="0" applyFont="1" applyBorder="1" applyAlignment="1">
      <alignment horizontal="justify" vertical="top" wrapText="1"/>
    </xf>
    <xf numFmtId="0" fontId="3" fillId="0" borderId="29" xfId="0" applyFont="1" applyBorder="1" applyAlignment="1">
      <alignment horizontal="center" vertical="top" wrapText="1"/>
    </xf>
    <xf numFmtId="0" fontId="3" fillId="0" borderId="27" xfId="0" applyFont="1" applyBorder="1" applyAlignment="1">
      <alignment vertical="top" wrapText="1"/>
    </xf>
    <xf numFmtId="9" fontId="3" fillId="0" borderId="27" xfId="0" applyNumberFormat="1" applyFont="1" applyBorder="1" applyAlignment="1">
      <alignment horizontal="center" vertical="top" wrapText="1"/>
    </xf>
    <xf numFmtId="0" fontId="3" fillId="0" borderId="31" xfId="0" applyFont="1" applyBorder="1" applyAlignment="1">
      <alignment horizontal="center" vertical="top" wrapText="1"/>
    </xf>
    <xf numFmtId="0" fontId="3" fillId="0" borderId="31" xfId="0" applyFont="1" applyBorder="1" applyAlignment="1">
      <alignment vertical="top" wrapText="1"/>
    </xf>
    <xf numFmtId="0" fontId="3" fillId="0" borderId="30" xfId="0" applyFont="1" applyBorder="1" applyAlignment="1">
      <alignment vertical="top" wrapText="1"/>
    </xf>
    <xf numFmtId="9" fontId="3" fillId="0" borderId="31" xfId="0" applyNumberFormat="1" applyFont="1" applyBorder="1" applyAlignment="1">
      <alignment horizontal="center" vertical="top" wrapText="1"/>
    </xf>
    <xf numFmtId="9" fontId="3" fillId="0" borderId="30" xfId="0" applyNumberFormat="1" applyFont="1" applyBorder="1" applyAlignment="1">
      <alignment horizontal="center" vertical="top" wrapText="1"/>
    </xf>
    <xf numFmtId="0" fontId="3" fillId="0" borderId="32" xfId="0" applyFont="1" applyBorder="1" applyAlignment="1">
      <alignment vertical="top" wrapText="1"/>
    </xf>
    <xf numFmtId="9" fontId="3" fillId="0" borderId="32" xfId="0" applyNumberFormat="1" applyFont="1" applyBorder="1" applyAlignment="1">
      <alignment horizontal="center" vertical="top" wrapText="1"/>
    </xf>
    <xf numFmtId="9" fontId="3" fillId="0" borderId="29" xfId="0" applyNumberFormat="1" applyFont="1" applyBorder="1" applyAlignment="1">
      <alignment horizontal="center" vertical="top" wrapText="1"/>
    </xf>
    <xf numFmtId="0" fontId="3" fillId="0" borderId="32" xfId="0"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0" xfId="0" applyNumberFormat="1" applyFont="1" applyAlignment="1">
      <alignment/>
    </xf>
    <xf numFmtId="0" fontId="3" fillId="0" borderId="10" xfId="0" applyFont="1" applyBorder="1" applyAlignment="1">
      <alignment horizontal="justify" vertical="top" wrapText="1"/>
    </xf>
    <xf numFmtId="0" fontId="3" fillId="0" borderId="27" xfId="0" applyFont="1" applyBorder="1" applyAlignment="1">
      <alignment horizontal="justify" vertical="top" wrapText="1"/>
    </xf>
    <xf numFmtId="0" fontId="3" fillId="0" borderId="33" xfId="0" applyFont="1" applyBorder="1" applyAlignment="1">
      <alignment vertical="top" wrapText="1"/>
    </xf>
    <xf numFmtId="0" fontId="8" fillId="0" borderId="0" xfId="0" applyFont="1" applyAlignment="1">
      <alignment/>
    </xf>
    <xf numFmtId="0" fontId="5" fillId="32" borderId="10" xfId="0" applyFont="1" applyFill="1" applyBorder="1" applyAlignment="1">
      <alignment horizontal="left" vertical="top" wrapText="1"/>
    </xf>
    <xf numFmtId="9" fontId="5" fillId="0" borderId="10" xfId="0" applyNumberFormat="1" applyFont="1" applyBorder="1" applyAlignment="1">
      <alignment horizontal="center" vertical="top" wrapText="1"/>
    </xf>
    <xf numFmtId="0" fontId="3" fillId="0" borderId="32" xfId="0" applyFont="1" applyBorder="1" applyAlignment="1">
      <alignment horizontal="left" vertical="top" wrapText="1"/>
    </xf>
    <xf numFmtId="0" fontId="4" fillId="0" borderId="34" xfId="0" applyFont="1" applyBorder="1" applyAlignment="1">
      <alignment horizontal="center"/>
    </xf>
    <xf numFmtId="0" fontId="3" fillId="0" borderId="34" xfId="0" applyFont="1" applyBorder="1" applyAlignment="1">
      <alignment horizontal="center"/>
    </xf>
    <xf numFmtId="9" fontId="3" fillId="0" borderId="26" xfId="0" applyNumberFormat="1" applyFont="1" applyBorder="1" applyAlignment="1">
      <alignment horizontal="center" vertical="top" wrapText="1"/>
    </xf>
    <xf numFmtId="0" fontId="3" fillId="0" borderId="20" xfId="0" applyFont="1" applyBorder="1" applyAlignment="1">
      <alignment horizontal="left" vertical="top" wrapText="1"/>
    </xf>
    <xf numFmtId="9" fontId="3" fillId="0" borderId="35" xfId="0" applyNumberFormat="1" applyFont="1" applyBorder="1" applyAlignment="1">
      <alignment horizontal="center" vertical="top" wrapText="1"/>
    </xf>
    <xf numFmtId="9" fontId="3" fillId="0" borderId="16" xfId="0" applyNumberFormat="1" applyFont="1" applyBorder="1" applyAlignment="1">
      <alignment horizontal="center"/>
    </xf>
    <xf numFmtId="0" fontId="9" fillId="0" borderId="11" xfId="0" applyFont="1" applyBorder="1" applyAlignment="1">
      <alignment/>
    </xf>
    <xf numFmtId="0" fontId="9" fillId="0" borderId="0" xfId="0" applyFont="1" applyBorder="1" applyAlignment="1">
      <alignment horizontal="left" vertical="center"/>
    </xf>
    <xf numFmtId="0" fontId="9" fillId="0" borderId="0" xfId="0" applyFont="1" applyBorder="1" applyAlignment="1">
      <alignment/>
    </xf>
    <xf numFmtId="0" fontId="9" fillId="0" borderId="0" xfId="0" applyFont="1" applyBorder="1" applyAlignment="1">
      <alignment vertical="center"/>
    </xf>
    <xf numFmtId="0" fontId="9" fillId="0" borderId="0" xfId="0" applyFont="1" applyBorder="1" applyAlignment="1">
      <alignment/>
    </xf>
    <xf numFmtId="9" fontId="3" fillId="0" borderId="36" xfId="0" applyNumberFormat="1" applyFont="1" applyBorder="1" applyAlignment="1">
      <alignment horizontal="center"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9" fontId="5" fillId="0" borderId="24" xfId="55" applyNumberFormat="1" applyFont="1" applyBorder="1" applyAlignment="1">
      <alignment horizontal="center" vertical="center" wrapText="1"/>
    </xf>
    <xf numFmtId="9" fontId="5" fillId="0" borderId="26" xfId="55" applyNumberFormat="1" applyFont="1" applyBorder="1" applyAlignment="1">
      <alignment horizontal="center" vertical="center" wrapText="1"/>
    </xf>
    <xf numFmtId="9" fontId="5" fillId="0" borderId="26" xfId="55" applyNumberFormat="1" applyFont="1" applyFill="1" applyBorder="1" applyAlignment="1">
      <alignment horizontal="center" vertical="center" wrapText="1"/>
    </xf>
    <xf numFmtId="9" fontId="3" fillId="0" borderId="39" xfId="55" applyNumberFormat="1" applyFont="1" applyFill="1" applyBorder="1" applyAlignment="1">
      <alignment horizontal="center" vertical="center" wrapText="1"/>
    </xf>
    <xf numFmtId="0" fontId="3" fillId="0" borderId="12" xfId="0" applyFont="1" applyBorder="1" applyAlignment="1">
      <alignment horizontal="center" vertical="top"/>
    </xf>
    <xf numFmtId="49" fontId="3" fillId="0" borderId="20" xfId="0" applyNumberFormat="1" applyFont="1" applyBorder="1" applyAlignment="1">
      <alignment horizontal="center" vertical="top"/>
    </xf>
    <xf numFmtId="0" fontId="3" fillId="0" borderId="40" xfId="0" applyFont="1" applyBorder="1" applyAlignment="1">
      <alignment vertical="top" wrapText="1"/>
    </xf>
    <xf numFmtId="9" fontId="3" fillId="0" borderId="41" xfId="0" applyNumberFormat="1" applyFont="1" applyBorder="1" applyAlignment="1">
      <alignment horizontal="center"/>
    </xf>
    <xf numFmtId="9" fontId="3" fillId="0" borderId="42" xfId="0" applyNumberFormat="1" applyFont="1" applyBorder="1" applyAlignment="1">
      <alignment horizontal="center" vertical="top" wrapText="1"/>
    </xf>
    <xf numFmtId="49" fontId="3" fillId="0" borderId="20" xfId="0" applyNumberFormat="1" applyFont="1" applyBorder="1" applyAlignment="1">
      <alignment/>
    </xf>
    <xf numFmtId="0" fontId="3" fillId="0" borderId="13" xfId="0" applyFont="1" applyBorder="1" applyAlignment="1">
      <alignment horizontal="justify" vertical="top" wrapText="1"/>
    </xf>
    <xf numFmtId="0" fontId="3" fillId="0" borderId="20" xfId="0" applyFont="1" applyBorder="1" applyAlignment="1">
      <alignment horizontal="center" vertical="top" wrapText="1"/>
    </xf>
    <xf numFmtId="9" fontId="5" fillId="0" borderId="24" xfId="53" applyNumberFormat="1" applyFont="1" applyFill="1" applyBorder="1" applyAlignment="1">
      <alignment horizontal="center" vertical="top" wrapText="1"/>
      <protection/>
    </xf>
    <xf numFmtId="9" fontId="3" fillId="0" borderId="26" xfId="56" applyFont="1" applyFill="1" applyBorder="1" applyAlignment="1">
      <alignment horizontal="center" vertical="top" wrapText="1"/>
    </xf>
    <xf numFmtId="9" fontId="3" fillId="0" borderId="26" xfId="53" applyNumberFormat="1" applyFont="1" applyFill="1" applyBorder="1" applyAlignment="1">
      <alignment horizontal="center" vertical="top" wrapText="1"/>
      <protection/>
    </xf>
    <xf numFmtId="9" fontId="3" fillId="0" borderId="35" xfId="53" applyNumberFormat="1" applyFont="1" applyBorder="1" applyAlignment="1">
      <alignment horizontal="center" vertical="top" wrapText="1"/>
      <protection/>
    </xf>
    <xf numFmtId="9" fontId="3" fillId="0" borderId="25" xfId="0" applyNumberFormat="1" applyFont="1" applyBorder="1" applyAlignment="1">
      <alignment horizontal="center" vertical="top" wrapText="1"/>
    </xf>
    <xf numFmtId="0" fontId="5" fillId="0" borderId="15"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20" xfId="0" applyFont="1" applyFill="1" applyBorder="1" applyAlignment="1">
      <alignment horizontal="left" vertical="top" wrapText="1"/>
    </xf>
    <xf numFmtId="9" fontId="3" fillId="0" borderId="35" xfId="0" applyNumberFormat="1" applyFont="1" applyFill="1" applyBorder="1" applyAlignment="1">
      <alignment horizontal="center" vertical="top" wrapText="1"/>
    </xf>
    <xf numFmtId="0" fontId="5" fillId="32" borderId="12" xfId="0" applyFont="1" applyFill="1" applyBorder="1" applyAlignment="1">
      <alignment horizontal="left" vertical="top" wrapText="1"/>
    </xf>
    <xf numFmtId="0" fontId="5" fillId="32" borderId="20" xfId="0" applyFont="1" applyFill="1" applyBorder="1" applyAlignment="1">
      <alignment horizontal="left" vertical="top" wrapText="1"/>
    </xf>
    <xf numFmtId="9" fontId="5" fillId="32" borderId="26" xfId="0" applyNumberFormat="1" applyFont="1" applyFill="1" applyBorder="1" applyAlignment="1">
      <alignment horizontal="center" vertical="top" wrapText="1"/>
    </xf>
    <xf numFmtId="9" fontId="3" fillId="32" borderId="10" xfId="0" applyNumberFormat="1" applyFont="1" applyFill="1" applyBorder="1" applyAlignment="1">
      <alignment horizontal="center" vertical="top" wrapText="1"/>
    </xf>
    <xf numFmtId="9" fontId="3" fillId="32" borderId="26" xfId="0" applyNumberFormat="1" applyFont="1" applyFill="1" applyBorder="1" applyAlignment="1">
      <alignment horizontal="center" vertical="top" wrapText="1"/>
    </xf>
    <xf numFmtId="0" fontId="5" fillId="32" borderId="14" xfId="0" applyFont="1" applyFill="1" applyBorder="1" applyAlignment="1">
      <alignment horizontal="left" vertical="top" wrapText="1"/>
    </xf>
    <xf numFmtId="0" fontId="5" fillId="32" borderId="15" xfId="0" applyFont="1" applyFill="1" applyBorder="1" applyAlignment="1">
      <alignment horizontal="left" vertical="top" wrapText="1"/>
    </xf>
    <xf numFmtId="9" fontId="5" fillId="32" borderId="15" xfId="0" applyNumberFormat="1" applyFont="1" applyFill="1" applyBorder="1" applyAlignment="1">
      <alignment horizontal="center" vertical="top" wrapText="1"/>
    </xf>
    <xf numFmtId="9" fontId="5" fillId="32" borderId="25" xfId="0" applyNumberFormat="1" applyFont="1" applyFill="1" applyBorder="1" applyAlignment="1">
      <alignment horizontal="center" vertical="top" wrapText="1"/>
    </xf>
    <xf numFmtId="9" fontId="3" fillId="0" borderId="26"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35" xfId="0" applyNumberFormat="1" applyFont="1" applyFill="1" applyBorder="1" applyAlignment="1">
      <alignment horizontal="center" vertical="center" wrapText="1"/>
    </xf>
    <xf numFmtId="0" fontId="3" fillId="32" borderId="12" xfId="0" applyFont="1" applyFill="1" applyBorder="1" applyAlignment="1">
      <alignment horizontal="center" vertical="top" wrapText="1"/>
    </xf>
    <xf numFmtId="0" fontId="3" fillId="0" borderId="10" xfId="0" applyFont="1" applyFill="1" applyBorder="1" applyAlignment="1" quotePrefix="1">
      <alignment horizontal="left" vertical="top" wrapText="1"/>
    </xf>
    <xf numFmtId="0" fontId="3" fillId="32" borderId="20" xfId="0" applyFont="1" applyFill="1" applyBorder="1" applyAlignment="1">
      <alignment horizontal="center" vertical="top" wrapText="1"/>
    </xf>
    <xf numFmtId="9" fontId="3" fillId="0" borderId="35" xfId="0" applyNumberFormat="1" applyFont="1" applyBorder="1" applyAlignment="1">
      <alignment horizontal="center" vertical="top"/>
    </xf>
    <xf numFmtId="9" fontId="3" fillId="0" borderId="43" xfId="0" applyNumberFormat="1" applyFont="1" applyBorder="1" applyAlignment="1">
      <alignment horizontal="center" vertical="top" wrapText="1"/>
    </xf>
    <xf numFmtId="9" fontId="3" fillId="0" borderId="44" xfId="0" applyNumberFormat="1" applyFont="1" applyBorder="1" applyAlignment="1">
      <alignment horizontal="center" vertical="top" wrapText="1"/>
    </xf>
    <xf numFmtId="0" fontId="3" fillId="0" borderId="40" xfId="0" applyFont="1" applyBorder="1" applyAlignment="1">
      <alignment horizontal="center" vertical="top" wrapText="1"/>
    </xf>
    <xf numFmtId="9" fontId="3" fillId="0" borderId="40"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vertical="top" wrapText="1"/>
    </xf>
    <xf numFmtId="0" fontId="3" fillId="0" borderId="19" xfId="0" applyFont="1" applyBorder="1" applyAlignment="1">
      <alignment horizontal="center" vertical="top" wrapText="1"/>
    </xf>
    <xf numFmtId="9" fontId="3" fillId="0" borderId="19" xfId="0" applyNumberFormat="1" applyFont="1" applyBorder="1" applyAlignment="1">
      <alignment horizontal="center" vertical="top" wrapText="1"/>
    </xf>
    <xf numFmtId="9" fontId="3" fillId="0" borderId="24" xfId="0" applyNumberFormat="1" applyFont="1" applyBorder="1" applyAlignment="1">
      <alignment horizontal="center" vertical="top" wrapText="1"/>
    </xf>
    <xf numFmtId="0" fontId="3" fillId="0" borderId="13" xfId="0" applyNumberFormat="1" applyFont="1" applyFill="1" applyBorder="1" applyAlignment="1">
      <alignment vertical="top" wrapText="1"/>
    </xf>
    <xf numFmtId="0" fontId="3" fillId="0" borderId="13" xfId="0" applyFont="1" applyFill="1" applyBorder="1" applyAlignment="1">
      <alignment vertical="top" wrapText="1"/>
    </xf>
    <xf numFmtId="9" fontId="3" fillId="0" borderId="35" xfId="55" applyFont="1" applyFill="1" applyBorder="1" applyAlignment="1">
      <alignment horizontal="center" vertical="top" wrapText="1"/>
    </xf>
    <xf numFmtId="0" fontId="3" fillId="0" borderId="19" xfId="0" applyFont="1" applyBorder="1" applyAlignment="1">
      <alignment horizontal="left" vertical="top" wrapText="1"/>
    </xf>
    <xf numFmtId="0" fontId="3" fillId="0" borderId="45" xfId="0" applyFont="1" applyBorder="1" applyAlignment="1">
      <alignment horizontal="center" vertical="top" wrapText="1"/>
    </xf>
    <xf numFmtId="9" fontId="3" fillId="0" borderId="46" xfId="0" applyNumberFormat="1" applyFont="1" applyBorder="1" applyAlignment="1">
      <alignment horizontal="center" vertical="top" wrapText="1"/>
    </xf>
    <xf numFmtId="0" fontId="3" fillId="0" borderId="12" xfId="0" applyFont="1" applyFill="1" applyBorder="1" applyAlignment="1">
      <alignment horizontal="justify" vertical="top" wrapText="1"/>
    </xf>
    <xf numFmtId="9" fontId="3" fillId="0" borderId="36" xfId="0" applyNumberFormat="1" applyFont="1" applyFill="1" applyBorder="1" applyAlignment="1">
      <alignment horizontal="center" vertical="top" wrapText="1"/>
    </xf>
    <xf numFmtId="0" fontId="3" fillId="0" borderId="20"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20" xfId="0" applyFont="1" applyFill="1" applyBorder="1" applyAlignment="1">
      <alignment vertical="top" wrapText="1"/>
    </xf>
    <xf numFmtId="0" fontId="3" fillId="0" borderId="13" xfId="0" applyFont="1" applyFill="1" applyBorder="1" applyAlignment="1">
      <alignment horizontal="center" vertical="top"/>
    </xf>
    <xf numFmtId="0" fontId="3" fillId="0" borderId="47" xfId="0" applyFont="1" applyBorder="1" applyAlignment="1">
      <alignment horizontal="center" vertical="top" wrapText="1"/>
    </xf>
    <xf numFmtId="9" fontId="3" fillId="0" borderId="48" xfId="0" applyNumberFormat="1" applyFont="1" applyBorder="1" applyAlignment="1">
      <alignment horizontal="center" vertical="top" wrapText="1"/>
    </xf>
    <xf numFmtId="0" fontId="3" fillId="0" borderId="18" xfId="0" applyFont="1" applyBorder="1" applyAlignment="1">
      <alignment vertical="top" wrapText="1"/>
    </xf>
    <xf numFmtId="0" fontId="3" fillId="0" borderId="49" xfId="0" applyFont="1" applyBorder="1" applyAlignment="1">
      <alignment vertical="top" wrapText="1"/>
    </xf>
    <xf numFmtId="9" fontId="3" fillId="0" borderId="49" xfId="0" applyNumberFormat="1" applyFont="1" applyBorder="1" applyAlignment="1">
      <alignment horizontal="center" vertical="top" wrapText="1"/>
    </xf>
    <xf numFmtId="0" fontId="3" fillId="0" borderId="50" xfId="0" applyFont="1" applyBorder="1" applyAlignment="1">
      <alignment horizontal="justify" vertical="top" wrapText="1"/>
    </xf>
    <xf numFmtId="0" fontId="3" fillId="0" borderId="50" xfId="0" applyFont="1" applyBorder="1" applyAlignment="1">
      <alignment vertical="top" wrapText="1"/>
    </xf>
    <xf numFmtId="9" fontId="3" fillId="0" borderId="50"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0" fontId="3" fillId="0" borderId="49" xfId="0" applyFont="1" applyBorder="1" applyAlignment="1">
      <alignment horizontal="center" vertical="top" wrapText="1"/>
    </xf>
    <xf numFmtId="9" fontId="3" fillId="0" borderId="51" xfId="0" applyNumberFormat="1" applyFont="1" applyBorder="1" applyAlignment="1">
      <alignment horizontal="center" vertical="top" wrapText="1"/>
    </xf>
    <xf numFmtId="0" fontId="3" fillId="0" borderId="40" xfId="0" applyFont="1" applyBorder="1" applyAlignment="1">
      <alignment horizontal="justify" vertical="top" wrapText="1"/>
    </xf>
    <xf numFmtId="0" fontId="5" fillId="0" borderId="10" xfId="0" applyFont="1" applyFill="1" applyBorder="1" applyAlignment="1">
      <alignment horizontal="left" vertical="top" wrapText="1"/>
    </xf>
    <xf numFmtId="0" fontId="3" fillId="0" borderId="15" xfId="0" applyFont="1" applyFill="1" applyBorder="1" applyAlignment="1">
      <alignment vertical="top" wrapText="1"/>
    </xf>
    <xf numFmtId="0" fontId="3" fillId="0" borderId="15" xfId="0" applyFont="1" applyFill="1" applyBorder="1" applyAlignment="1">
      <alignment horizontal="center" vertical="top" wrapText="1"/>
    </xf>
    <xf numFmtId="0" fontId="5" fillId="0" borderId="10" xfId="0" applyFont="1" applyFill="1" applyBorder="1" applyAlignment="1">
      <alignment vertical="top" wrapText="1"/>
    </xf>
    <xf numFmtId="0" fontId="3" fillId="0" borderId="38" xfId="0" applyFont="1" applyFill="1" applyBorder="1" applyAlignment="1">
      <alignment horizontal="center" vertical="top" wrapText="1"/>
    </xf>
    <xf numFmtId="0" fontId="3" fillId="0" borderId="40" xfId="0" applyFont="1" applyFill="1" applyBorder="1" applyAlignment="1">
      <alignment vertical="top" wrapText="1"/>
    </xf>
    <xf numFmtId="0" fontId="3" fillId="0" borderId="21" xfId="0" applyFont="1" applyFill="1" applyBorder="1" applyAlignment="1">
      <alignment horizontal="justify" vertical="top" wrapText="1"/>
    </xf>
    <xf numFmtId="0" fontId="3" fillId="0" borderId="21" xfId="0" applyFont="1" applyFill="1" applyBorder="1" applyAlignment="1">
      <alignment horizontal="center" vertical="top" wrapText="1"/>
    </xf>
    <xf numFmtId="0" fontId="3" fillId="0" borderId="21" xfId="0" applyFont="1" applyFill="1" applyBorder="1" applyAlignment="1">
      <alignment vertical="top" wrapText="1"/>
    </xf>
    <xf numFmtId="9" fontId="3" fillId="0" borderId="21" xfId="0" applyNumberFormat="1" applyFont="1" applyFill="1" applyBorder="1" applyAlignment="1">
      <alignment horizontal="center" vertical="top" wrapText="1"/>
    </xf>
    <xf numFmtId="0" fontId="4" fillId="0" borderId="52" xfId="0" applyFont="1" applyBorder="1" applyAlignment="1">
      <alignment horizontal="center"/>
    </xf>
    <xf numFmtId="0" fontId="4" fillId="0" borderId="22" xfId="0" applyFont="1" applyBorder="1" applyAlignment="1">
      <alignment horizontal="center"/>
    </xf>
    <xf numFmtId="0" fontId="4" fillId="0" borderId="53" xfId="0" applyFont="1" applyBorder="1" applyAlignment="1">
      <alignment horizontal="center"/>
    </xf>
    <xf numFmtId="0" fontId="5" fillId="0" borderId="10" xfId="0" applyFont="1" applyBorder="1" applyAlignment="1">
      <alignment vertical="top" wrapText="1"/>
    </xf>
    <xf numFmtId="0" fontId="5" fillId="0" borderId="13" xfId="0" applyFont="1" applyBorder="1" applyAlignment="1">
      <alignment vertical="top" wrapText="1"/>
    </xf>
    <xf numFmtId="0" fontId="3" fillId="0" borderId="10" xfId="0" applyFont="1" applyBorder="1" applyAlignment="1">
      <alignment vertical="top" wrapText="1"/>
    </xf>
    <xf numFmtId="9" fontId="5" fillId="0" borderId="10" xfId="0" applyNumberFormat="1" applyFont="1" applyBorder="1" applyAlignment="1">
      <alignment horizontal="center" vertical="top" wrapText="1"/>
    </xf>
    <xf numFmtId="9" fontId="5" fillId="0" borderId="13" xfId="0" applyNumberFormat="1" applyFont="1" applyBorder="1" applyAlignment="1">
      <alignment horizontal="center" vertical="top" wrapText="1"/>
    </xf>
    <xf numFmtId="9" fontId="5" fillId="0" borderId="26" xfId="0" applyNumberFormat="1" applyFont="1" applyBorder="1" applyAlignment="1">
      <alignment horizontal="center" vertical="top" wrapText="1"/>
    </xf>
    <xf numFmtId="9" fontId="5" fillId="0" borderId="35" xfId="0" applyNumberFormat="1" applyFont="1" applyBorder="1" applyAlignment="1">
      <alignment horizontal="center" vertical="top" wrapText="1"/>
    </xf>
    <xf numFmtId="0" fontId="5" fillId="0" borderId="0" xfId="0" applyFont="1" applyBorder="1" applyAlignment="1">
      <alignmen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9" fontId="3" fillId="0" borderId="10" xfId="0" applyNumberFormat="1" applyFont="1" applyBorder="1" applyAlignment="1">
      <alignment horizontal="center" vertical="top" wrapText="1"/>
    </xf>
    <xf numFmtId="9" fontId="3" fillId="0" borderId="26" xfId="0" applyNumberFormat="1" applyFont="1" applyBorder="1" applyAlignment="1">
      <alignment horizontal="center" vertical="top" wrapText="1"/>
    </xf>
    <xf numFmtId="0" fontId="6" fillId="0" borderId="0" xfId="0" applyFont="1" applyBorder="1" applyAlignment="1">
      <alignment vertical="top" wrapText="1"/>
    </xf>
    <xf numFmtId="0" fontId="5" fillId="0" borderId="12" xfId="0" applyFont="1" applyBorder="1" applyAlignment="1">
      <alignment vertical="top" wrapText="1"/>
    </xf>
    <xf numFmtId="0" fontId="5" fillId="0" borderId="20" xfId="0" applyFont="1" applyBorder="1" applyAlignment="1">
      <alignment vertical="top" wrapText="1"/>
    </xf>
    <xf numFmtId="0" fontId="3" fillId="0" borderId="12" xfId="0" applyFont="1" applyBorder="1" applyAlignment="1">
      <alignment vertical="top" wrapText="1"/>
    </xf>
    <xf numFmtId="0" fontId="3" fillId="0" borderId="54" xfId="0" applyFont="1" applyBorder="1" applyAlignment="1">
      <alignment vertical="top" wrapText="1"/>
    </xf>
    <xf numFmtId="0" fontId="3" fillId="0" borderId="32" xfId="0" applyFont="1" applyBorder="1" applyAlignment="1">
      <alignment vertical="top" wrapText="1"/>
    </xf>
    <xf numFmtId="0" fontId="3" fillId="0" borderId="30" xfId="0" applyFont="1" applyBorder="1" applyAlignment="1">
      <alignment horizontal="left" vertical="top" wrapText="1"/>
    </xf>
    <xf numFmtId="0" fontId="3" fillId="0" borderId="27" xfId="0" applyFont="1" applyBorder="1" applyAlignment="1">
      <alignment vertical="top" wrapText="1"/>
    </xf>
    <xf numFmtId="9" fontId="3" fillId="0" borderId="32" xfId="0" applyNumberFormat="1" applyFont="1" applyBorder="1" applyAlignment="1">
      <alignment horizontal="center" vertical="top" wrapText="1"/>
    </xf>
    <xf numFmtId="0" fontId="7" fillId="0" borderId="0" xfId="0" applyFont="1" applyBorder="1" applyAlignment="1">
      <alignment vertical="top"/>
    </xf>
    <xf numFmtId="0" fontId="3" fillId="0" borderId="14" xfId="0" applyFont="1" applyBorder="1" applyAlignment="1">
      <alignment vertical="top" wrapText="1"/>
    </xf>
    <xf numFmtId="0" fontId="3" fillId="0" borderId="15" xfId="0" applyFont="1" applyBorder="1" applyAlignment="1">
      <alignment vertical="top" wrapText="1"/>
    </xf>
    <xf numFmtId="9" fontId="3" fillId="0" borderId="15" xfId="0" applyNumberFormat="1" applyFont="1" applyBorder="1" applyAlignment="1">
      <alignment horizontal="center" vertical="top" wrapText="1"/>
    </xf>
    <xf numFmtId="9" fontId="3" fillId="0" borderId="25" xfId="0" applyNumberFormat="1" applyFont="1" applyBorder="1" applyAlignment="1">
      <alignment horizontal="center"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9" fontId="3" fillId="0" borderId="26"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3" fillId="0" borderId="20"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top" wrapText="1"/>
    </xf>
    <xf numFmtId="9" fontId="3" fillId="0" borderId="13" xfId="0" applyNumberFormat="1" applyFont="1" applyBorder="1" applyAlignment="1">
      <alignment horizontal="center" vertical="top" wrapText="1"/>
    </xf>
    <xf numFmtId="9" fontId="3" fillId="0" borderId="35" xfId="0" applyNumberFormat="1" applyFont="1" applyBorder="1" applyAlignment="1">
      <alignment horizontal="center" vertical="top" wrapText="1"/>
    </xf>
    <xf numFmtId="0" fontId="3" fillId="0" borderId="37" xfId="0" applyFont="1" applyBorder="1" applyAlignment="1">
      <alignment horizontal="center" vertical="top" wrapText="1"/>
    </xf>
    <xf numFmtId="0" fontId="3" fillId="0" borderId="14" xfId="0" applyFont="1" applyBorder="1" applyAlignment="1">
      <alignment horizontal="center" vertical="top" wrapText="1"/>
    </xf>
    <xf numFmtId="0" fontId="3" fillId="0" borderId="27" xfId="0" applyFont="1" applyBorder="1" applyAlignment="1">
      <alignment horizontal="center" vertical="top" wrapText="1"/>
    </xf>
    <xf numFmtId="0" fontId="3" fillId="0" borderId="15" xfId="0" applyFont="1" applyBorder="1" applyAlignment="1">
      <alignment horizontal="center" vertical="top" wrapText="1"/>
    </xf>
    <xf numFmtId="9" fontId="3" fillId="0" borderId="27" xfId="0" applyNumberFormat="1" applyFont="1" applyBorder="1" applyAlignment="1">
      <alignment horizontal="center" vertical="top" wrapText="1"/>
    </xf>
    <xf numFmtId="9" fontId="3" fillId="0" borderId="36" xfId="0" applyNumberFormat="1" applyFont="1" applyBorder="1" applyAlignment="1">
      <alignment horizontal="center" vertical="top" wrapText="1"/>
    </xf>
    <xf numFmtId="0" fontId="3" fillId="0" borderId="38" xfId="0" applyFont="1" applyBorder="1" applyAlignment="1">
      <alignment horizontal="center" vertical="top" wrapText="1"/>
    </xf>
    <xf numFmtId="0" fontId="3" fillId="0" borderId="21" xfId="0" applyFont="1" applyBorder="1" applyAlignment="1">
      <alignment vertical="top" wrapText="1"/>
    </xf>
    <xf numFmtId="0" fontId="3" fillId="0" borderId="21" xfId="0" applyFont="1" applyBorder="1" applyAlignment="1">
      <alignment horizontal="center" vertical="top" wrapText="1"/>
    </xf>
    <xf numFmtId="9" fontId="3" fillId="0" borderId="39" xfId="0" applyNumberFormat="1" applyFont="1" applyBorder="1" applyAlignment="1">
      <alignment horizontal="center" vertical="top" wrapText="1"/>
    </xf>
    <xf numFmtId="9" fontId="3" fillId="0" borderId="21" xfId="0" applyNumberFormat="1" applyFont="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H16" sqref="H16"/>
    </sheetView>
  </sheetViews>
  <sheetFormatPr defaultColWidth="11.57421875" defaultRowHeight="12.75"/>
  <cols>
    <col min="1" max="1" width="11.421875" style="1" customWidth="1"/>
    <col min="2" max="2" width="21.421875" style="4" customWidth="1"/>
    <col min="3" max="3" width="45.7109375" style="1" customWidth="1"/>
    <col min="4" max="4" width="8.57421875" style="1" customWidth="1"/>
    <col min="5"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380</v>
      </c>
      <c r="C4" s="8"/>
      <c r="D4" s="8"/>
      <c r="E4" s="8"/>
      <c r="F4" s="8"/>
      <c r="G4" s="8"/>
      <c r="H4" s="9"/>
      <c r="I4" s="125"/>
      <c r="J4" s="8"/>
    </row>
    <row r="5" spans="1:10" s="11" customFormat="1" ht="12">
      <c r="A5" s="35" t="s">
        <v>354</v>
      </c>
      <c r="B5" s="2" t="s">
        <v>381</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64.5" customHeight="1">
      <c r="A8" s="40">
        <v>1</v>
      </c>
      <c r="B8" s="3" t="s">
        <v>357</v>
      </c>
      <c r="C8" s="3" t="s">
        <v>358</v>
      </c>
      <c r="D8" s="3" t="s">
        <v>359</v>
      </c>
      <c r="E8" s="3" t="s">
        <v>360</v>
      </c>
      <c r="F8" s="3" t="s">
        <v>361</v>
      </c>
      <c r="G8" s="3" t="s">
        <v>362</v>
      </c>
      <c r="H8" s="33">
        <v>0.991</v>
      </c>
      <c r="I8" s="126">
        <v>0.22</v>
      </c>
    </row>
    <row r="9" spans="1:9" s="16" customFormat="1" ht="81.75" customHeight="1">
      <c r="A9" s="40">
        <v>1</v>
      </c>
      <c r="B9" s="3" t="s">
        <v>363</v>
      </c>
      <c r="C9" s="3" t="s">
        <v>364</v>
      </c>
      <c r="D9" s="3" t="s">
        <v>359</v>
      </c>
      <c r="E9" s="3" t="s">
        <v>360</v>
      </c>
      <c r="F9" s="3" t="s">
        <v>365</v>
      </c>
      <c r="G9" s="3" t="s">
        <v>366</v>
      </c>
      <c r="H9" s="33">
        <v>1</v>
      </c>
      <c r="I9" s="126">
        <v>0.22</v>
      </c>
    </row>
    <row r="10" spans="1:9" ht="63.75" customHeight="1">
      <c r="A10" s="40">
        <v>1</v>
      </c>
      <c r="B10" s="3" t="s">
        <v>367</v>
      </c>
      <c r="C10" s="3" t="s">
        <v>368</v>
      </c>
      <c r="D10" s="3" t="s">
        <v>369</v>
      </c>
      <c r="E10" s="3" t="s">
        <v>360</v>
      </c>
      <c r="F10" s="3" t="s">
        <v>370</v>
      </c>
      <c r="G10" s="3" t="s">
        <v>371</v>
      </c>
      <c r="H10" s="33">
        <v>1</v>
      </c>
      <c r="I10" s="126">
        <v>0.14</v>
      </c>
    </row>
    <row r="11" spans="1:9" ht="82.5" customHeight="1">
      <c r="A11" s="40">
        <v>1</v>
      </c>
      <c r="B11" s="3" t="s">
        <v>372</v>
      </c>
      <c r="C11" s="3" t="s">
        <v>373</v>
      </c>
      <c r="D11" s="3" t="s">
        <v>359</v>
      </c>
      <c r="E11" s="3" t="s">
        <v>360</v>
      </c>
      <c r="F11" s="3" t="s">
        <v>374</v>
      </c>
      <c r="G11" s="3" t="s">
        <v>375</v>
      </c>
      <c r="H11" s="33">
        <v>1</v>
      </c>
      <c r="I11" s="126">
        <v>0.22</v>
      </c>
    </row>
    <row r="12" spans="1:9" ht="60" customHeight="1" thickBot="1">
      <c r="A12" s="127">
        <v>1</v>
      </c>
      <c r="B12" s="20" t="s">
        <v>376</v>
      </c>
      <c r="C12" s="20" t="s">
        <v>377</v>
      </c>
      <c r="D12" s="20" t="s">
        <v>359</v>
      </c>
      <c r="E12" s="20" t="s">
        <v>360</v>
      </c>
      <c r="F12" s="20" t="s">
        <v>378</v>
      </c>
      <c r="G12" s="20" t="s">
        <v>379</v>
      </c>
      <c r="H12" s="85">
        <v>1</v>
      </c>
      <c r="I12" s="128">
        <v>0.2</v>
      </c>
    </row>
    <row r="13" ht="12.75" thickBot="1">
      <c r="I13" s="129">
        <f>SUM(I8:I12)</f>
        <v>1</v>
      </c>
    </row>
  </sheetData>
  <sheetProtection/>
  <mergeCells count="1">
    <mergeCell ref="A2:I2"/>
  </mergeCells>
  <printOptions/>
  <pageMargins left="0.75" right="0.75" top="1" bottom="1" header="0" footer="0"/>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4">
      <selection activeCell="F11" sqref="F11"/>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300</v>
      </c>
      <c r="C4" s="8"/>
      <c r="D4" s="8"/>
      <c r="E4" s="8"/>
      <c r="F4" s="8"/>
      <c r="G4" s="8"/>
      <c r="H4" s="9"/>
      <c r="I4" s="125"/>
      <c r="J4" s="8"/>
    </row>
    <row r="5" spans="1:10" s="11" customFormat="1" ht="12">
      <c r="A5" s="35" t="s">
        <v>354</v>
      </c>
      <c r="B5" s="2" t="s">
        <v>301</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164" t="s">
        <v>302</v>
      </c>
      <c r="B8" s="165" t="s">
        <v>303</v>
      </c>
      <c r="C8" s="165" t="s">
        <v>581</v>
      </c>
      <c r="D8" s="165" t="s">
        <v>359</v>
      </c>
      <c r="E8" s="165" t="s">
        <v>360</v>
      </c>
      <c r="F8" s="165" t="s">
        <v>528</v>
      </c>
      <c r="G8" s="165" t="s">
        <v>582</v>
      </c>
      <c r="H8" s="166">
        <v>0.95</v>
      </c>
      <c r="I8" s="167">
        <v>0.25</v>
      </c>
    </row>
    <row r="9" spans="1:9" ht="87" customHeight="1">
      <c r="A9" s="159" t="s">
        <v>572</v>
      </c>
      <c r="B9" s="18" t="s">
        <v>573</v>
      </c>
      <c r="C9" s="18" t="s">
        <v>583</v>
      </c>
      <c r="D9" s="18" t="s">
        <v>359</v>
      </c>
      <c r="E9" s="18" t="s">
        <v>360</v>
      </c>
      <c r="F9" s="18" t="s">
        <v>574</v>
      </c>
      <c r="G9" s="18" t="s">
        <v>584</v>
      </c>
      <c r="H9" s="162">
        <v>0.9</v>
      </c>
      <c r="I9" s="163">
        <v>0.2</v>
      </c>
    </row>
    <row r="10" spans="1:9" ht="77.25" customHeight="1">
      <c r="A10" s="159" t="s">
        <v>575</v>
      </c>
      <c r="B10" s="121" t="s">
        <v>576</v>
      </c>
      <c r="C10" s="121" t="s">
        <v>585</v>
      </c>
      <c r="D10" s="121" t="s">
        <v>359</v>
      </c>
      <c r="E10" s="121" t="s">
        <v>360</v>
      </c>
      <c r="F10" s="121" t="s">
        <v>334</v>
      </c>
      <c r="G10" s="121" t="s">
        <v>586</v>
      </c>
      <c r="H10" s="162">
        <v>0.99</v>
      </c>
      <c r="I10" s="161">
        <v>0.2</v>
      </c>
    </row>
    <row r="11" spans="1:9" ht="90.75" customHeight="1">
      <c r="A11" s="159" t="s">
        <v>577</v>
      </c>
      <c r="B11" s="3" t="s">
        <v>578</v>
      </c>
      <c r="C11" s="3" t="s">
        <v>587</v>
      </c>
      <c r="D11" s="3" t="s">
        <v>359</v>
      </c>
      <c r="E11" s="3" t="s">
        <v>360</v>
      </c>
      <c r="F11" s="3" t="s">
        <v>102</v>
      </c>
      <c r="G11" s="3" t="s">
        <v>588</v>
      </c>
      <c r="H11" s="33">
        <v>1</v>
      </c>
      <c r="I11" s="126">
        <v>0.25</v>
      </c>
    </row>
    <row r="12" spans="1:9" ht="93" customHeight="1" thickBot="1">
      <c r="A12" s="160" t="s">
        <v>579</v>
      </c>
      <c r="B12" s="49" t="s">
        <v>303</v>
      </c>
      <c r="C12" s="20" t="s">
        <v>7</v>
      </c>
      <c r="D12" s="20" t="s">
        <v>359</v>
      </c>
      <c r="E12" s="20" t="s">
        <v>360</v>
      </c>
      <c r="F12" s="20" t="s">
        <v>540</v>
      </c>
      <c r="G12" s="20" t="s">
        <v>580</v>
      </c>
      <c r="H12" s="85">
        <v>1</v>
      </c>
      <c r="I12" s="128">
        <v>0.1</v>
      </c>
    </row>
    <row r="13" spans="1:9" ht="12.75" thickBot="1">
      <c r="A13" s="116"/>
      <c r="I13" s="129">
        <f>SUM(I8:I12)</f>
        <v>1</v>
      </c>
    </row>
    <row r="14" ht="12">
      <c r="A14" s="116"/>
    </row>
    <row r="15" ht="12">
      <c r="A15" s="116"/>
    </row>
    <row r="16" ht="12">
      <c r="A16" s="116"/>
    </row>
    <row r="17" ht="12">
      <c r="A17" s="116"/>
    </row>
    <row r="18" ht="12">
      <c r="A18" s="116"/>
    </row>
    <row r="19" ht="12">
      <c r="A19" s="116"/>
    </row>
    <row r="20" ht="12">
      <c r="A20" s="116"/>
    </row>
    <row r="21" ht="12">
      <c r="A21" s="116"/>
    </row>
    <row r="22" ht="12">
      <c r="A22" s="116"/>
    </row>
    <row r="23" ht="12">
      <c r="A23" s="116"/>
    </row>
  </sheetData>
  <sheetProtection/>
  <mergeCells count="1">
    <mergeCell ref="A2:I2"/>
  </mergeCells>
  <printOptions/>
  <pageMargins left="0.7480314960629921" right="0.7480314960629921" top="0.984251968503937" bottom="0.984251968503937" header="0" footer="0"/>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5">
      <selection activeCell="G9" sqref="G9"/>
    </sheetView>
  </sheetViews>
  <sheetFormatPr defaultColWidth="11.57421875" defaultRowHeight="12.75"/>
  <cols>
    <col min="1" max="1" width="11.421875" style="1" customWidth="1"/>
    <col min="2" max="2" width="21.421875" style="4" customWidth="1"/>
    <col min="3" max="3" width="45.7109375" style="1" customWidth="1"/>
    <col min="4" max="4" width="8.00390625" style="1" customWidth="1"/>
    <col min="5" max="5" width="8.8515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76" t="s">
        <v>118</v>
      </c>
      <c r="C4" s="8"/>
      <c r="D4" s="8"/>
      <c r="E4" s="8"/>
      <c r="F4" s="8"/>
      <c r="G4" s="8"/>
      <c r="H4" s="9"/>
      <c r="I4" s="125"/>
      <c r="J4" s="8"/>
    </row>
    <row r="5" spans="1:10" s="11" customFormat="1" ht="12">
      <c r="A5" s="35" t="s">
        <v>21</v>
      </c>
      <c r="B5" s="2" t="s">
        <v>14</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171">
        <v>7</v>
      </c>
      <c r="B8" s="18" t="s">
        <v>88</v>
      </c>
      <c r="C8" s="15" t="s">
        <v>89</v>
      </c>
      <c r="D8" s="15" t="s">
        <v>359</v>
      </c>
      <c r="E8" s="15" t="s">
        <v>360</v>
      </c>
      <c r="F8" s="15" t="s">
        <v>90</v>
      </c>
      <c r="G8" s="15" t="s">
        <v>91</v>
      </c>
      <c r="H8" s="73">
        <v>0.97</v>
      </c>
      <c r="I8" s="168">
        <v>0.11</v>
      </c>
    </row>
    <row r="9" spans="1:9" s="16" customFormat="1" ht="53.25" customHeight="1">
      <c r="A9" s="171">
        <v>2</v>
      </c>
      <c r="B9" s="18" t="s">
        <v>8</v>
      </c>
      <c r="C9" s="3" t="s">
        <v>92</v>
      </c>
      <c r="D9" s="3" t="s">
        <v>93</v>
      </c>
      <c r="E9" s="3" t="s">
        <v>94</v>
      </c>
      <c r="F9" s="18" t="s">
        <v>95</v>
      </c>
      <c r="G9" s="3" t="s">
        <v>96</v>
      </c>
      <c r="H9" s="75">
        <v>0.85</v>
      </c>
      <c r="I9" s="168">
        <v>0.11</v>
      </c>
    </row>
    <row r="10" spans="1:9" ht="52.5" customHeight="1">
      <c r="A10" s="171">
        <v>1</v>
      </c>
      <c r="B10" s="18" t="s">
        <v>97</v>
      </c>
      <c r="C10" s="15" t="s">
        <v>98</v>
      </c>
      <c r="D10" s="15" t="s">
        <v>359</v>
      </c>
      <c r="E10" s="15" t="s">
        <v>360</v>
      </c>
      <c r="F10" s="15" t="s">
        <v>99</v>
      </c>
      <c r="G10" s="15" t="s">
        <v>100</v>
      </c>
      <c r="H10" s="74">
        <v>1</v>
      </c>
      <c r="I10" s="168">
        <v>0.11</v>
      </c>
    </row>
    <row r="11" spans="1:9" ht="90" customHeight="1">
      <c r="A11" s="171">
        <v>2</v>
      </c>
      <c r="B11" s="3" t="s">
        <v>9</v>
      </c>
      <c r="C11" s="3" t="s">
        <v>101</v>
      </c>
      <c r="D11" s="3" t="s">
        <v>93</v>
      </c>
      <c r="E11" s="3" t="s">
        <v>94</v>
      </c>
      <c r="F11" s="3" t="s">
        <v>102</v>
      </c>
      <c r="G11" s="172" t="s">
        <v>103</v>
      </c>
      <c r="H11" s="75">
        <v>1</v>
      </c>
      <c r="I11" s="168">
        <v>0.12</v>
      </c>
    </row>
    <row r="12" spans="1:9" ht="53.25" customHeight="1">
      <c r="A12" s="171">
        <v>2</v>
      </c>
      <c r="B12" s="3" t="s">
        <v>10</v>
      </c>
      <c r="C12" s="3" t="s">
        <v>104</v>
      </c>
      <c r="D12" s="3" t="s">
        <v>93</v>
      </c>
      <c r="E12" s="3" t="s">
        <v>94</v>
      </c>
      <c r="F12" s="3" t="s">
        <v>105</v>
      </c>
      <c r="G12" s="172" t="s">
        <v>103</v>
      </c>
      <c r="H12" s="75">
        <v>0.83</v>
      </c>
      <c r="I12" s="168">
        <v>0.11</v>
      </c>
    </row>
    <row r="13" spans="1:9" ht="50.25" customHeight="1">
      <c r="A13" s="171">
        <v>2</v>
      </c>
      <c r="B13" s="18" t="s">
        <v>11</v>
      </c>
      <c r="C13" s="15" t="s">
        <v>106</v>
      </c>
      <c r="D13" s="15" t="s">
        <v>359</v>
      </c>
      <c r="E13" s="15" t="s">
        <v>391</v>
      </c>
      <c r="F13" s="15" t="s">
        <v>107</v>
      </c>
      <c r="G13" s="15" t="s">
        <v>108</v>
      </c>
      <c r="H13" s="74">
        <v>0.9</v>
      </c>
      <c r="I13" s="168">
        <v>0.11</v>
      </c>
    </row>
    <row r="14" spans="1:9" ht="48">
      <c r="A14" s="171">
        <v>5</v>
      </c>
      <c r="B14" s="18" t="str">
        <f>B13</f>
        <v>Fiscalización flora no forestal y fauna nativa Ley Nº19.475 (6.13-4991)</v>
      </c>
      <c r="C14" s="15" t="s">
        <v>109</v>
      </c>
      <c r="D14" s="15" t="s">
        <v>359</v>
      </c>
      <c r="E14" s="15" t="s">
        <v>360</v>
      </c>
      <c r="F14" s="15" t="s">
        <v>110</v>
      </c>
      <c r="G14" s="15" t="s">
        <v>111</v>
      </c>
      <c r="H14" s="74">
        <v>0.95</v>
      </c>
      <c r="I14" s="168">
        <v>0.11</v>
      </c>
    </row>
    <row r="15" spans="1:9" ht="51" customHeight="1">
      <c r="A15" s="171">
        <v>6</v>
      </c>
      <c r="B15" s="15" t="s">
        <v>12</v>
      </c>
      <c r="C15" s="15" t="s">
        <v>112</v>
      </c>
      <c r="D15" s="15" t="s">
        <v>359</v>
      </c>
      <c r="E15" s="15" t="s">
        <v>360</v>
      </c>
      <c r="F15" s="15" t="s">
        <v>113</v>
      </c>
      <c r="G15" s="3" t="s">
        <v>114</v>
      </c>
      <c r="H15" s="74">
        <v>0.95</v>
      </c>
      <c r="I15" s="168">
        <v>0.11</v>
      </c>
    </row>
    <row r="16" spans="1:9" ht="48.75" thickBot="1">
      <c r="A16" s="173">
        <v>6</v>
      </c>
      <c r="B16" s="24" t="s">
        <v>13</v>
      </c>
      <c r="C16" s="24" t="s">
        <v>115</v>
      </c>
      <c r="D16" s="24" t="s">
        <v>359</v>
      </c>
      <c r="E16" s="24" t="s">
        <v>391</v>
      </c>
      <c r="F16" s="24" t="s">
        <v>116</v>
      </c>
      <c r="G16" s="24" t="s">
        <v>117</v>
      </c>
      <c r="H16" s="169">
        <v>0.93</v>
      </c>
      <c r="I16" s="170">
        <v>0.11</v>
      </c>
    </row>
    <row r="17" ht="12.75" thickBot="1">
      <c r="I17" s="129">
        <f>SUM(I8:I16)</f>
        <v>1</v>
      </c>
    </row>
  </sheetData>
  <sheetProtection/>
  <mergeCells count="1">
    <mergeCell ref="A2:I2"/>
  </mergeCells>
  <printOptions/>
  <pageMargins left="0.7480314960629921" right="0.7480314960629921" top="0.7874015748031497" bottom="0.7874015748031497"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J407"/>
  <sheetViews>
    <sheetView zoomScalePageLayoutView="0" workbookViewId="0" topLeftCell="A1">
      <selection activeCell="F8" sqref="F8"/>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299</v>
      </c>
      <c r="C4" s="8"/>
      <c r="D4" s="8"/>
      <c r="E4" s="8"/>
      <c r="F4" s="8"/>
      <c r="G4" s="8"/>
      <c r="H4" s="9"/>
      <c r="I4" s="125"/>
      <c r="J4" s="8"/>
    </row>
    <row r="5" spans="1:10" s="11" customFormat="1" ht="12">
      <c r="A5" s="35" t="s">
        <v>354</v>
      </c>
      <c r="B5" s="2" t="s">
        <v>235</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80"/>
      <c r="B8" s="26" t="s">
        <v>419</v>
      </c>
      <c r="C8" s="26" t="s">
        <v>420</v>
      </c>
      <c r="D8" s="81" t="s">
        <v>359</v>
      </c>
      <c r="E8" s="81" t="s">
        <v>360</v>
      </c>
      <c r="F8" s="210" t="s">
        <v>745</v>
      </c>
      <c r="G8" s="26" t="s">
        <v>421</v>
      </c>
      <c r="H8" s="82">
        <v>1</v>
      </c>
      <c r="I8" s="154">
        <v>0.12</v>
      </c>
    </row>
    <row r="9" spans="1:9" s="16" customFormat="1" ht="53.25" customHeight="1">
      <c r="A9" s="17"/>
      <c r="B9" s="13" t="s">
        <v>422</v>
      </c>
      <c r="C9" s="13" t="s">
        <v>544</v>
      </c>
      <c r="D9" s="13"/>
      <c r="E9" s="19"/>
      <c r="F9" s="13" t="s">
        <v>546</v>
      </c>
      <c r="G9" s="13" t="s">
        <v>423</v>
      </c>
      <c r="H9" s="33">
        <v>0.3</v>
      </c>
      <c r="I9" s="126">
        <v>0.1</v>
      </c>
    </row>
    <row r="10" spans="1:9" ht="89.25" customHeight="1">
      <c r="A10" s="17"/>
      <c r="B10" s="13" t="s">
        <v>424</v>
      </c>
      <c r="C10" s="13" t="s">
        <v>548</v>
      </c>
      <c r="D10" s="19" t="s">
        <v>359</v>
      </c>
      <c r="E10" s="19" t="s">
        <v>360</v>
      </c>
      <c r="F10" s="13" t="s">
        <v>540</v>
      </c>
      <c r="G10" s="13" t="s">
        <v>0</v>
      </c>
      <c r="H10" s="33">
        <v>1</v>
      </c>
      <c r="I10" s="126">
        <v>0.1</v>
      </c>
    </row>
    <row r="11" spans="1:9" ht="47.25" customHeight="1">
      <c r="A11" s="252"/>
      <c r="B11" s="224" t="s">
        <v>425</v>
      </c>
      <c r="C11" s="253" t="s">
        <v>426</v>
      </c>
      <c r="D11" s="254" t="s">
        <v>359</v>
      </c>
      <c r="E11" s="254" t="s">
        <v>360</v>
      </c>
      <c r="F11" s="224" t="s">
        <v>427</v>
      </c>
      <c r="G11" s="224" t="s">
        <v>362</v>
      </c>
      <c r="H11" s="232">
        <v>1</v>
      </c>
      <c r="I11" s="233">
        <v>0.12</v>
      </c>
    </row>
    <row r="12" spans="1:9" ht="17.25" customHeight="1">
      <c r="A12" s="252"/>
      <c r="B12" s="224"/>
      <c r="C12" s="253"/>
      <c r="D12" s="254"/>
      <c r="E12" s="254"/>
      <c r="F12" s="224"/>
      <c r="G12" s="224"/>
      <c r="H12" s="232"/>
      <c r="I12" s="233"/>
    </row>
    <row r="13" spans="1:9" ht="38.25" customHeight="1">
      <c r="A13" s="17"/>
      <c r="B13" s="13" t="s">
        <v>428</v>
      </c>
      <c r="C13" s="13" t="s">
        <v>513</v>
      </c>
      <c r="D13" s="19"/>
      <c r="E13" s="19"/>
      <c r="F13" s="13" t="s">
        <v>429</v>
      </c>
      <c r="G13" s="13" t="s">
        <v>529</v>
      </c>
      <c r="H13" s="33">
        <v>0.9</v>
      </c>
      <c r="I13" s="126">
        <v>0.1</v>
      </c>
    </row>
    <row r="14" spans="1:9" ht="53.25" customHeight="1">
      <c r="A14" s="17"/>
      <c r="B14" s="13" t="s">
        <v>430</v>
      </c>
      <c r="C14" s="117" t="s">
        <v>431</v>
      </c>
      <c r="D14" s="19" t="s">
        <v>359</v>
      </c>
      <c r="E14" s="19" t="s">
        <v>360</v>
      </c>
      <c r="F14" s="13" t="s">
        <v>4</v>
      </c>
      <c r="G14" s="13" t="s">
        <v>432</v>
      </c>
      <c r="H14" s="33">
        <v>0.35</v>
      </c>
      <c r="I14" s="126">
        <v>0.1</v>
      </c>
    </row>
    <row r="15" spans="1:9" ht="53.25" customHeight="1">
      <c r="A15" s="17" t="s">
        <v>433</v>
      </c>
      <c r="B15" s="13" t="s">
        <v>434</v>
      </c>
      <c r="C15" s="117" t="s">
        <v>435</v>
      </c>
      <c r="D15" s="19" t="s">
        <v>359</v>
      </c>
      <c r="E15" s="19" t="s">
        <v>360</v>
      </c>
      <c r="F15" s="78" t="s">
        <v>744</v>
      </c>
      <c r="G15" s="13" t="s">
        <v>436</v>
      </c>
      <c r="H15" s="33">
        <v>0.97</v>
      </c>
      <c r="I15" s="126">
        <v>0.12</v>
      </c>
    </row>
    <row r="16" spans="1:9" ht="90" customHeight="1">
      <c r="A16" s="17"/>
      <c r="B16" s="13" t="s">
        <v>437</v>
      </c>
      <c r="C16" s="13" t="s">
        <v>499</v>
      </c>
      <c r="D16" s="19" t="s">
        <v>359</v>
      </c>
      <c r="E16" s="19"/>
      <c r="F16" s="13" t="s">
        <v>102</v>
      </c>
      <c r="G16" s="13" t="s">
        <v>2</v>
      </c>
      <c r="H16" s="33">
        <v>1</v>
      </c>
      <c r="I16" s="126">
        <v>0.12</v>
      </c>
    </row>
    <row r="17" spans="1:9" ht="39.75" customHeight="1" thickBot="1">
      <c r="A17" s="147"/>
      <c r="B17" s="23" t="s">
        <v>1</v>
      </c>
      <c r="C17" s="148" t="s">
        <v>438</v>
      </c>
      <c r="D17" s="22" t="s">
        <v>359</v>
      </c>
      <c r="E17" s="22" t="s">
        <v>360</v>
      </c>
      <c r="F17" s="23" t="s">
        <v>3</v>
      </c>
      <c r="G17" s="23" t="s">
        <v>439</v>
      </c>
      <c r="H17" s="85">
        <v>0.9</v>
      </c>
      <c r="I17" s="174">
        <v>0.12</v>
      </c>
    </row>
    <row r="18" spans="1:9" ht="12.75" thickBot="1">
      <c r="A18" s="116"/>
      <c r="I18" s="129">
        <f>SUM(I8:I17)</f>
        <v>1</v>
      </c>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row r="35" ht="12">
      <c r="A35" s="116"/>
    </row>
    <row r="36" ht="12">
      <c r="A36" s="116"/>
    </row>
    <row r="37" ht="12">
      <c r="A37" s="116"/>
    </row>
    <row r="38" ht="12">
      <c r="A38" s="116"/>
    </row>
    <row r="39" ht="12">
      <c r="A39" s="116"/>
    </row>
    <row r="40" ht="12">
      <c r="A40" s="116"/>
    </row>
    <row r="41" ht="12">
      <c r="A41" s="116"/>
    </row>
    <row r="42" ht="12">
      <c r="A42" s="116"/>
    </row>
    <row r="43" ht="12">
      <c r="A43" s="116"/>
    </row>
    <row r="44" ht="12">
      <c r="A44" s="116"/>
    </row>
    <row r="45" ht="12">
      <c r="A45" s="116"/>
    </row>
    <row r="46" ht="12">
      <c r="A46" s="116"/>
    </row>
    <row r="47" ht="12">
      <c r="A47" s="116"/>
    </row>
    <row r="48" ht="12">
      <c r="A48" s="116"/>
    </row>
    <row r="49" ht="12">
      <c r="A49" s="116"/>
    </row>
    <row r="50" ht="12">
      <c r="A50" s="116"/>
    </row>
    <row r="51" ht="12">
      <c r="A51" s="116"/>
    </row>
    <row r="52" ht="12">
      <c r="A52" s="116"/>
    </row>
    <row r="53" ht="12">
      <c r="A53" s="116"/>
    </row>
    <row r="54" ht="12">
      <c r="A54" s="116"/>
    </row>
    <row r="55" ht="12">
      <c r="A55" s="116"/>
    </row>
    <row r="56" ht="12">
      <c r="A56" s="116"/>
    </row>
    <row r="57" ht="12">
      <c r="A57" s="116"/>
    </row>
    <row r="58" ht="12">
      <c r="A58" s="116"/>
    </row>
    <row r="59" ht="12">
      <c r="A59" s="116"/>
    </row>
    <row r="60" ht="12">
      <c r="A60" s="116"/>
    </row>
    <row r="61" ht="12">
      <c r="A61" s="116"/>
    </row>
    <row r="62" ht="12">
      <c r="A62" s="116"/>
    </row>
    <row r="63" ht="12">
      <c r="A63" s="116"/>
    </row>
    <row r="64" ht="12">
      <c r="A64" s="116"/>
    </row>
    <row r="65" ht="12">
      <c r="A65" s="116"/>
    </row>
    <row r="66" ht="12">
      <c r="A66" s="116"/>
    </row>
    <row r="67" ht="12">
      <c r="A67" s="116"/>
    </row>
    <row r="68" ht="12">
      <c r="A68" s="116"/>
    </row>
    <row r="69" ht="12">
      <c r="A69" s="116"/>
    </row>
    <row r="70" ht="12">
      <c r="A70" s="116"/>
    </row>
    <row r="71" ht="12">
      <c r="A71" s="116"/>
    </row>
    <row r="72" ht="12">
      <c r="A72" s="116"/>
    </row>
    <row r="73" ht="12">
      <c r="A73" s="116"/>
    </row>
    <row r="74" ht="12">
      <c r="A74" s="116"/>
    </row>
    <row r="75" ht="12">
      <c r="A75" s="116"/>
    </row>
    <row r="76" ht="12">
      <c r="A76" s="116"/>
    </row>
    <row r="77" ht="12">
      <c r="A77" s="116"/>
    </row>
    <row r="78" ht="12">
      <c r="A78" s="116"/>
    </row>
    <row r="79" ht="12">
      <c r="A79" s="116"/>
    </row>
    <row r="80" ht="12">
      <c r="A80" s="116"/>
    </row>
    <row r="81" ht="12">
      <c r="A81" s="116"/>
    </row>
    <row r="82" ht="12">
      <c r="A82" s="116"/>
    </row>
    <row r="83" ht="12">
      <c r="A83" s="116"/>
    </row>
    <row r="84" ht="12">
      <c r="A84" s="116"/>
    </row>
    <row r="85" ht="12">
      <c r="A85" s="116"/>
    </row>
    <row r="86" ht="12">
      <c r="A86" s="116"/>
    </row>
    <row r="87" ht="12">
      <c r="A87" s="116"/>
    </row>
    <row r="88" ht="12">
      <c r="A88" s="116"/>
    </row>
    <row r="89" ht="12">
      <c r="A89" s="116"/>
    </row>
    <row r="90" ht="12">
      <c r="A90" s="116"/>
    </row>
    <row r="91" ht="12">
      <c r="A91" s="116"/>
    </row>
    <row r="92" ht="12">
      <c r="A92" s="116"/>
    </row>
    <row r="93" ht="12">
      <c r="A93" s="116"/>
    </row>
    <row r="94" ht="12">
      <c r="A94" s="116"/>
    </row>
    <row r="95" ht="12">
      <c r="A95" s="116"/>
    </row>
    <row r="96" ht="12">
      <c r="A96" s="116"/>
    </row>
    <row r="97" ht="12">
      <c r="A97" s="116"/>
    </row>
    <row r="98" ht="12">
      <c r="A98" s="116"/>
    </row>
    <row r="99" ht="12">
      <c r="A99" s="116"/>
    </row>
    <row r="100" ht="12">
      <c r="A100" s="116"/>
    </row>
    <row r="101" ht="12">
      <c r="A101" s="116"/>
    </row>
    <row r="102" ht="12">
      <c r="A102" s="116"/>
    </row>
    <row r="103" ht="12">
      <c r="A103" s="116"/>
    </row>
    <row r="104" ht="12">
      <c r="A104" s="116"/>
    </row>
    <row r="105" ht="12">
      <c r="A105" s="116"/>
    </row>
    <row r="106" ht="12">
      <c r="A106" s="116"/>
    </row>
    <row r="107" ht="12">
      <c r="A107" s="116"/>
    </row>
    <row r="108" ht="12">
      <c r="A108" s="116"/>
    </row>
    <row r="109" ht="12">
      <c r="A109" s="116"/>
    </row>
    <row r="110" ht="12">
      <c r="A110" s="116"/>
    </row>
    <row r="111" ht="12">
      <c r="A111" s="116"/>
    </row>
    <row r="112" ht="12">
      <c r="A112" s="116"/>
    </row>
    <row r="113" ht="12">
      <c r="A113" s="116"/>
    </row>
    <row r="114" ht="12">
      <c r="A114" s="116"/>
    </row>
    <row r="115" ht="12">
      <c r="A115" s="116"/>
    </row>
    <row r="116" ht="12">
      <c r="A116" s="116"/>
    </row>
    <row r="117" ht="12">
      <c r="A117" s="116"/>
    </row>
    <row r="118" ht="12">
      <c r="A118" s="116"/>
    </row>
    <row r="119" ht="12">
      <c r="A119" s="116"/>
    </row>
    <row r="120" ht="12">
      <c r="A120" s="116"/>
    </row>
    <row r="121" ht="12">
      <c r="A121" s="116"/>
    </row>
    <row r="122" ht="12">
      <c r="A122" s="116"/>
    </row>
    <row r="123" ht="12">
      <c r="A123" s="116"/>
    </row>
    <row r="124" ht="12">
      <c r="A124" s="116"/>
    </row>
    <row r="125" ht="12">
      <c r="A125" s="116"/>
    </row>
    <row r="126" ht="12">
      <c r="A126" s="116"/>
    </row>
    <row r="127" ht="12">
      <c r="A127" s="116"/>
    </row>
    <row r="128" ht="12">
      <c r="A128" s="116"/>
    </row>
    <row r="129" ht="12">
      <c r="A129" s="116"/>
    </row>
    <row r="130" ht="12">
      <c r="A130" s="116"/>
    </row>
    <row r="131" ht="12">
      <c r="A131" s="116"/>
    </row>
    <row r="132" ht="12">
      <c r="A132" s="116"/>
    </row>
    <row r="133" ht="12">
      <c r="A133" s="116"/>
    </row>
    <row r="134" ht="12">
      <c r="A134" s="116"/>
    </row>
    <row r="135" ht="12">
      <c r="A135" s="116"/>
    </row>
    <row r="136" ht="12">
      <c r="A136" s="116"/>
    </row>
    <row r="137" ht="12">
      <c r="A137" s="116"/>
    </row>
    <row r="138" ht="12">
      <c r="A138" s="116"/>
    </row>
    <row r="139" ht="12">
      <c r="A139" s="116"/>
    </row>
    <row r="140" ht="12">
      <c r="A140" s="116"/>
    </row>
    <row r="141" ht="12">
      <c r="A141" s="116"/>
    </row>
    <row r="142" ht="12">
      <c r="A142" s="116"/>
    </row>
    <row r="143" ht="12">
      <c r="A143" s="116"/>
    </row>
    <row r="144" ht="12">
      <c r="A144" s="116"/>
    </row>
    <row r="145" ht="12">
      <c r="A145" s="116"/>
    </row>
    <row r="146" ht="12">
      <c r="A146" s="116"/>
    </row>
    <row r="147" ht="12">
      <c r="A147" s="116"/>
    </row>
    <row r="148" ht="12">
      <c r="A148" s="116"/>
    </row>
    <row r="149" ht="12">
      <c r="A149" s="116"/>
    </row>
    <row r="150" ht="12">
      <c r="A150" s="116"/>
    </row>
    <row r="151" ht="12">
      <c r="A151" s="116"/>
    </row>
    <row r="152" ht="12">
      <c r="A152" s="116"/>
    </row>
    <row r="153" ht="12">
      <c r="A153" s="116"/>
    </row>
    <row r="154" ht="12">
      <c r="A154" s="116"/>
    </row>
    <row r="155" ht="12">
      <c r="A155" s="116"/>
    </row>
    <row r="156" ht="12">
      <c r="A156" s="116"/>
    </row>
    <row r="157" ht="12">
      <c r="A157" s="116"/>
    </row>
    <row r="158" ht="12">
      <c r="A158" s="116"/>
    </row>
    <row r="159" ht="12">
      <c r="A159" s="116"/>
    </row>
    <row r="160" ht="12">
      <c r="A160" s="116"/>
    </row>
    <row r="161" ht="12">
      <c r="A161" s="116"/>
    </row>
    <row r="162" ht="12">
      <c r="A162" s="116"/>
    </row>
    <row r="163" ht="12">
      <c r="A163" s="116"/>
    </row>
    <row r="164" ht="12">
      <c r="A164" s="116"/>
    </row>
    <row r="165" ht="12">
      <c r="A165" s="116"/>
    </row>
    <row r="166" ht="12">
      <c r="A166" s="116"/>
    </row>
    <row r="167" ht="12">
      <c r="A167" s="116"/>
    </row>
    <row r="168" ht="12">
      <c r="A168" s="116"/>
    </row>
    <row r="169" ht="12">
      <c r="A169" s="116"/>
    </row>
    <row r="170" ht="12">
      <c r="A170" s="116"/>
    </row>
    <row r="171" ht="12">
      <c r="A171" s="116"/>
    </row>
    <row r="172" ht="12">
      <c r="A172" s="116"/>
    </row>
    <row r="173" ht="12">
      <c r="A173" s="116"/>
    </row>
    <row r="174" ht="12">
      <c r="A174" s="116"/>
    </row>
    <row r="175" ht="12">
      <c r="A175" s="116"/>
    </row>
    <row r="176" ht="12">
      <c r="A176" s="116"/>
    </row>
    <row r="177" ht="12">
      <c r="A177" s="116"/>
    </row>
    <row r="178" ht="12">
      <c r="A178" s="116"/>
    </row>
    <row r="179" ht="12">
      <c r="A179" s="116"/>
    </row>
    <row r="180" ht="12">
      <c r="A180" s="116"/>
    </row>
    <row r="181" ht="12">
      <c r="A181" s="116"/>
    </row>
    <row r="182" ht="12">
      <c r="A182" s="116"/>
    </row>
    <row r="183" ht="12">
      <c r="A183" s="116"/>
    </row>
    <row r="184" ht="12">
      <c r="A184" s="116"/>
    </row>
    <row r="185" ht="12">
      <c r="A185" s="116"/>
    </row>
    <row r="186" ht="12">
      <c r="A186" s="116"/>
    </row>
    <row r="187" ht="12">
      <c r="A187" s="116"/>
    </row>
    <row r="188" ht="12">
      <c r="A188" s="116"/>
    </row>
    <row r="189" ht="12">
      <c r="A189" s="116"/>
    </row>
    <row r="190" ht="12">
      <c r="A190" s="116"/>
    </row>
    <row r="191" ht="12">
      <c r="A191" s="116"/>
    </row>
    <row r="192" ht="12">
      <c r="A192" s="116"/>
    </row>
    <row r="193" ht="12">
      <c r="A193" s="116"/>
    </row>
    <row r="194" ht="12">
      <c r="A194" s="116"/>
    </row>
    <row r="195" ht="12">
      <c r="A195" s="116"/>
    </row>
    <row r="196" ht="12">
      <c r="A196" s="116"/>
    </row>
    <row r="197" ht="12">
      <c r="A197" s="116"/>
    </row>
    <row r="198" ht="12">
      <c r="A198" s="116"/>
    </row>
    <row r="199" ht="12">
      <c r="A199" s="116"/>
    </row>
    <row r="200" ht="12">
      <c r="A200" s="116"/>
    </row>
    <row r="201" ht="12">
      <c r="A201" s="116"/>
    </row>
    <row r="202" ht="12">
      <c r="A202" s="116"/>
    </row>
    <row r="203" ht="12">
      <c r="A203" s="116"/>
    </row>
    <row r="204" ht="12">
      <c r="A204" s="116"/>
    </row>
    <row r="205" ht="12">
      <c r="A205" s="116"/>
    </row>
    <row r="206" ht="12">
      <c r="A206" s="116"/>
    </row>
    <row r="207" ht="12">
      <c r="A207" s="116"/>
    </row>
    <row r="208" ht="12">
      <c r="A208" s="116"/>
    </row>
    <row r="209" ht="12">
      <c r="A209" s="116"/>
    </row>
    <row r="210" ht="12">
      <c r="A210" s="116"/>
    </row>
    <row r="211" ht="12">
      <c r="A211" s="116"/>
    </row>
    <row r="212" ht="12">
      <c r="A212" s="116"/>
    </row>
    <row r="213" ht="12">
      <c r="A213" s="116"/>
    </row>
    <row r="214" ht="12">
      <c r="A214" s="116"/>
    </row>
    <row r="215" ht="12">
      <c r="A215" s="116"/>
    </row>
    <row r="216" ht="12">
      <c r="A216" s="116"/>
    </row>
    <row r="217" ht="12">
      <c r="A217" s="116"/>
    </row>
    <row r="218" ht="12">
      <c r="A218" s="116"/>
    </row>
    <row r="219" ht="12">
      <c r="A219" s="116"/>
    </row>
    <row r="220" ht="12">
      <c r="A220" s="116"/>
    </row>
    <row r="221" ht="12">
      <c r="A221" s="116"/>
    </row>
    <row r="222" ht="12">
      <c r="A222" s="116"/>
    </row>
    <row r="223" ht="12">
      <c r="A223" s="116"/>
    </row>
    <row r="224" ht="12">
      <c r="A224" s="116"/>
    </row>
    <row r="225" ht="12">
      <c r="A225" s="116"/>
    </row>
    <row r="226" ht="12">
      <c r="A226" s="116"/>
    </row>
    <row r="227" ht="12">
      <c r="A227" s="116"/>
    </row>
    <row r="228" ht="12">
      <c r="A228" s="116"/>
    </row>
    <row r="229" ht="12">
      <c r="A229" s="116"/>
    </row>
    <row r="230" ht="12">
      <c r="A230" s="116"/>
    </row>
    <row r="231" ht="12">
      <c r="A231" s="116"/>
    </row>
    <row r="232" ht="12">
      <c r="A232" s="116"/>
    </row>
    <row r="233" ht="12">
      <c r="A233" s="116"/>
    </row>
    <row r="234" ht="12">
      <c r="A234" s="116"/>
    </row>
    <row r="235" ht="12">
      <c r="A235" s="116"/>
    </row>
    <row r="236" ht="12">
      <c r="A236" s="116"/>
    </row>
    <row r="237" ht="12">
      <c r="A237" s="116"/>
    </row>
    <row r="238" ht="12">
      <c r="A238" s="116"/>
    </row>
    <row r="239" ht="12">
      <c r="A239" s="116"/>
    </row>
    <row r="240" ht="12">
      <c r="A240" s="116"/>
    </row>
    <row r="241" ht="12">
      <c r="A241" s="116"/>
    </row>
    <row r="242" ht="12">
      <c r="A242" s="116"/>
    </row>
    <row r="243" ht="12">
      <c r="A243" s="116"/>
    </row>
    <row r="244" ht="12">
      <c r="A244" s="116"/>
    </row>
    <row r="245" ht="12">
      <c r="A245" s="116"/>
    </row>
    <row r="246" ht="12">
      <c r="A246" s="116"/>
    </row>
    <row r="247" ht="12">
      <c r="A247" s="116"/>
    </row>
    <row r="248" ht="12">
      <c r="A248" s="116"/>
    </row>
    <row r="249" ht="12">
      <c r="A249" s="116"/>
    </row>
    <row r="250" ht="12">
      <c r="A250" s="116"/>
    </row>
    <row r="251" ht="12">
      <c r="A251" s="116"/>
    </row>
    <row r="252" ht="12">
      <c r="A252" s="116"/>
    </row>
    <row r="253" ht="12">
      <c r="A253" s="116"/>
    </row>
    <row r="254" ht="12">
      <c r="A254" s="116"/>
    </row>
    <row r="255" ht="12">
      <c r="A255" s="116"/>
    </row>
    <row r="256" ht="12">
      <c r="A256" s="116"/>
    </row>
    <row r="257" ht="12">
      <c r="A257" s="116"/>
    </row>
    <row r="258" ht="12">
      <c r="A258" s="116"/>
    </row>
    <row r="259" ht="12">
      <c r="A259" s="116"/>
    </row>
    <row r="260" ht="12">
      <c r="A260" s="116"/>
    </row>
    <row r="261" ht="12">
      <c r="A261" s="116"/>
    </row>
    <row r="262" ht="12">
      <c r="A262" s="116"/>
    </row>
    <row r="263" ht="12">
      <c r="A263" s="116"/>
    </row>
    <row r="264" ht="12">
      <c r="A264" s="116"/>
    </row>
    <row r="265" ht="12">
      <c r="A265" s="116"/>
    </row>
    <row r="266" ht="12">
      <c r="A266" s="116"/>
    </row>
    <row r="267" ht="12">
      <c r="A267" s="116"/>
    </row>
    <row r="268" ht="12">
      <c r="A268" s="116"/>
    </row>
    <row r="269" ht="12">
      <c r="A269" s="116"/>
    </row>
    <row r="270" ht="12">
      <c r="A270" s="116"/>
    </row>
    <row r="271" ht="12">
      <c r="A271" s="116"/>
    </row>
    <row r="272" ht="12">
      <c r="A272" s="116"/>
    </row>
    <row r="273" ht="12">
      <c r="A273" s="116"/>
    </row>
    <row r="274" ht="12">
      <c r="A274" s="116"/>
    </row>
    <row r="275" ht="12">
      <c r="A275" s="116"/>
    </row>
    <row r="276" ht="12">
      <c r="A276" s="116"/>
    </row>
    <row r="277" ht="12">
      <c r="A277" s="116"/>
    </row>
    <row r="278" ht="12">
      <c r="A278" s="116"/>
    </row>
    <row r="279" ht="12">
      <c r="A279" s="116"/>
    </row>
    <row r="280" ht="12">
      <c r="A280" s="116"/>
    </row>
    <row r="281" ht="12">
      <c r="A281" s="116"/>
    </row>
    <row r="282" ht="12">
      <c r="A282" s="116"/>
    </row>
    <row r="283" ht="12">
      <c r="A283" s="116"/>
    </row>
    <row r="284" ht="12">
      <c r="A284" s="116"/>
    </row>
    <row r="285" ht="12">
      <c r="A285" s="116"/>
    </row>
    <row r="286" ht="12">
      <c r="A286" s="116"/>
    </row>
    <row r="287" ht="12">
      <c r="A287" s="116"/>
    </row>
    <row r="288" ht="12">
      <c r="A288" s="116"/>
    </row>
    <row r="289" ht="12">
      <c r="A289" s="116"/>
    </row>
    <row r="290" ht="12">
      <c r="A290" s="116"/>
    </row>
    <row r="291" ht="12">
      <c r="A291" s="116"/>
    </row>
    <row r="292" ht="12">
      <c r="A292" s="116"/>
    </row>
    <row r="293" ht="12">
      <c r="A293" s="116"/>
    </row>
    <row r="294" ht="12">
      <c r="A294" s="116"/>
    </row>
    <row r="295" ht="12">
      <c r="A295" s="116"/>
    </row>
    <row r="296" ht="12">
      <c r="A296" s="116"/>
    </row>
    <row r="297" ht="12">
      <c r="A297" s="116"/>
    </row>
    <row r="298" ht="12">
      <c r="A298" s="116"/>
    </row>
    <row r="299" ht="12">
      <c r="A299" s="116"/>
    </row>
    <row r="300" ht="12">
      <c r="A300" s="116"/>
    </row>
    <row r="301" ht="12">
      <c r="A301" s="116"/>
    </row>
    <row r="302" ht="12">
      <c r="A302" s="116"/>
    </row>
    <row r="303" ht="12">
      <c r="A303" s="116"/>
    </row>
    <row r="304" ht="12">
      <c r="A304" s="116"/>
    </row>
    <row r="305" ht="12">
      <c r="A305" s="116"/>
    </row>
    <row r="306" ht="12">
      <c r="A306" s="116"/>
    </row>
    <row r="307" ht="12">
      <c r="A307" s="116"/>
    </row>
    <row r="308" ht="12">
      <c r="A308" s="116"/>
    </row>
    <row r="309" ht="12">
      <c r="A309" s="116"/>
    </row>
    <row r="310" ht="12">
      <c r="A310" s="116"/>
    </row>
    <row r="311" ht="12">
      <c r="A311" s="116"/>
    </row>
    <row r="312" ht="12">
      <c r="A312" s="116"/>
    </row>
    <row r="313" ht="12">
      <c r="A313" s="116"/>
    </row>
    <row r="314" ht="12">
      <c r="A314" s="116"/>
    </row>
    <row r="315" ht="12">
      <c r="A315" s="116"/>
    </row>
    <row r="316" ht="12">
      <c r="A316" s="116"/>
    </row>
    <row r="317" ht="12">
      <c r="A317" s="116"/>
    </row>
    <row r="318" ht="12">
      <c r="A318" s="116"/>
    </row>
    <row r="319" ht="12">
      <c r="A319" s="116"/>
    </row>
    <row r="320" ht="12">
      <c r="A320" s="116"/>
    </row>
    <row r="321" ht="12">
      <c r="A321" s="116"/>
    </row>
    <row r="322" ht="12">
      <c r="A322" s="116"/>
    </row>
    <row r="323" ht="12">
      <c r="A323" s="116"/>
    </row>
    <row r="324" ht="12">
      <c r="A324" s="116"/>
    </row>
    <row r="325" ht="12">
      <c r="A325" s="116"/>
    </row>
    <row r="326" ht="12">
      <c r="A326" s="116"/>
    </row>
    <row r="327" ht="12">
      <c r="A327" s="116"/>
    </row>
    <row r="328" ht="12">
      <c r="A328" s="116"/>
    </row>
    <row r="329" ht="12">
      <c r="A329" s="116"/>
    </row>
    <row r="330" ht="12">
      <c r="A330" s="116"/>
    </row>
    <row r="331" ht="12">
      <c r="A331" s="116"/>
    </row>
    <row r="332" ht="12">
      <c r="A332" s="116"/>
    </row>
    <row r="333" ht="12">
      <c r="A333" s="116"/>
    </row>
    <row r="334" ht="12">
      <c r="A334" s="116"/>
    </row>
    <row r="335" ht="12">
      <c r="A335" s="116"/>
    </row>
    <row r="336" ht="12">
      <c r="A336" s="116"/>
    </row>
    <row r="337" ht="12">
      <c r="A337" s="116"/>
    </row>
    <row r="338" ht="12">
      <c r="A338" s="116"/>
    </row>
    <row r="339" ht="12">
      <c r="A339" s="116"/>
    </row>
    <row r="340" ht="12">
      <c r="A340" s="116"/>
    </row>
    <row r="341" ht="12">
      <c r="A341" s="116"/>
    </row>
    <row r="342" ht="12">
      <c r="A342" s="116"/>
    </row>
    <row r="343" ht="12">
      <c r="A343" s="116"/>
    </row>
    <row r="344" ht="12">
      <c r="A344" s="116"/>
    </row>
    <row r="345" ht="12">
      <c r="A345" s="116"/>
    </row>
    <row r="346" ht="12">
      <c r="A346" s="116"/>
    </row>
    <row r="347" ht="12">
      <c r="A347" s="116"/>
    </row>
    <row r="348" ht="12">
      <c r="A348" s="116"/>
    </row>
    <row r="349" ht="12">
      <c r="A349" s="116"/>
    </row>
    <row r="350" ht="12">
      <c r="A350" s="116"/>
    </row>
    <row r="351" ht="12">
      <c r="A351" s="116"/>
    </row>
    <row r="352" ht="12">
      <c r="A352" s="116"/>
    </row>
    <row r="353" ht="12">
      <c r="A353" s="116"/>
    </row>
    <row r="354" ht="12">
      <c r="A354" s="116"/>
    </row>
    <row r="355" ht="12">
      <c r="A355" s="116"/>
    </row>
    <row r="356" ht="12">
      <c r="A356" s="116"/>
    </row>
    <row r="357" ht="12">
      <c r="A357" s="116"/>
    </row>
    <row r="358" ht="12">
      <c r="A358" s="116"/>
    </row>
    <row r="359" ht="12">
      <c r="A359" s="116"/>
    </row>
    <row r="360" ht="12">
      <c r="A360" s="116"/>
    </row>
    <row r="361" ht="12">
      <c r="A361" s="116"/>
    </row>
    <row r="362" ht="12">
      <c r="A362" s="116"/>
    </row>
    <row r="363" ht="12">
      <c r="A363" s="116"/>
    </row>
    <row r="364" ht="12">
      <c r="A364" s="116"/>
    </row>
    <row r="365" ht="12">
      <c r="A365" s="116"/>
    </row>
    <row r="366" ht="12">
      <c r="A366" s="116"/>
    </row>
    <row r="367" ht="12">
      <c r="A367" s="116"/>
    </row>
    <row r="368" ht="12">
      <c r="A368" s="116"/>
    </row>
    <row r="369" ht="12">
      <c r="A369" s="116"/>
    </row>
    <row r="370" ht="12">
      <c r="A370" s="116"/>
    </row>
    <row r="371" ht="12">
      <c r="A371" s="116"/>
    </row>
    <row r="372" ht="12">
      <c r="A372" s="116"/>
    </row>
    <row r="373" ht="12">
      <c r="A373" s="116"/>
    </row>
    <row r="374" ht="12">
      <c r="A374" s="116"/>
    </row>
    <row r="375" ht="12">
      <c r="A375" s="116"/>
    </row>
    <row r="376" ht="12">
      <c r="A376" s="116"/>
    </row>
    <row r="377" ht="12">
      <c r="A377" s="116"/>
    </row>
    <row r="378" ht="12">
      <c r="A378" s="116"/>
    </row>
    <row r="379" ht="12">
      <c r="A379" s="116"/>
    </row>
    <row r="380" ht="12">
      <c r="A380" s="116"/>
    </row>
    <row r="381" ht="12">
      <c r="A381" s="116"/>
    </row>
    <row r="382" ht="12">
      <c r="A382" s="116"/>
    </row>
    <row r="383" ht="12">
      <c r="A383" s="116"/>
    </row>
    <row r="384" ht="12">
      <c r="A384" s="116"/>
    </row>
    <row r="385" ht="12">
      <c r="A385" s="116"/>
    </row>
    <row r="386" ht="12">
      <c r="A386" s="116"/>
    </row>
    <row r="387" ht="12">
      <c r="A387" s="116"/>
    </row>
    <row r="388" ht="12">
      <c r="A388" s="116"/>
    </row>
    <row r="389" ht="12">
      <c r="A389" s="116"/>
    </row>
    <row r="390" ht="12">
      <c r="A390" s="116"/>
    </row>
    <row r="391" ht="12">
      <c r="A391" s="116"/>
    </row>
    <row r="392" ht="12">
      <c r="A392" s="116"/>
    </row>
    <row r="393" ht="12">
      <c r="A393" s="116"/>
    </row>
    <row r="394" ht="12">
      <c r="A394" s="116"/>
    </row>
    <row r="395" ht="12">
      <c r="A395" s="116"/>
    </row>
    <row r="396" ht="12">
      <c r="A396" s="116"/>
    </row>
    <row r="397" ht="12">
      <c r="A397" s="116"/>
    </row>
    <row r="398" ht="12">
      <c r="A398" s="116"/>
    </row>
    <row r="399" ht="12">
      <c r="A399" s="116"/>
    </row>
    <row r="400" ht="12">
      <c r="A400" s="116"/>
    </row>
    <row r="401" ht="12">
      <c r="A401" s="116"/>
    </row>
    <row r="402" ht="12">
      <c r="A402" s="116"/>
    </row>
    <row r="403" ht="12">
      <c r="A403" s="116"/>
    </row>
    <row r="404" ht="12">
      <c r="A404" s="116"/>
    </row>
    <row r="405" ht="12">
      <c r="A405" s="116"/>
    </row>
    <row r="406" ht="12">
      <c r="A406" s="116"/>
    </row>
    <row r="407" ht="12">
      <c r="A407" s="116"/>
    </row>
  </sheetData>
  <sheetProtection/>
  <mergeCells count="10">
    <mergeCell ref="A2:I2"/>
    <mergeCell ref="A11:A12"/>
    <mergeCell ref="B11:B12"/>
    <mergeCell ref="C11:C12"/>
    <mergeCell ref="D11:D12"/>
    <mergeCell ref="I11:I12"/>
    <mergeCell ref="E11:E12"/>
    <mergeCell ref="F11:F12"/>
    <mergeCell ref="G11:G12"/>
    <mergeCell ref="H11:H12"/>
  </mergeCells>
  <printOptions/>
  <pageMargins left="0.7480314960629921" right="0.7480314960629921" top="0.35433070866141736" bottom="0.3937007874015748" header="0" footer="0"/>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J469"/>
  <sheetViews>
    <sheetView zoomScalePageLayoutView="0" workbookViewId="0" topLeftCell="A4">
      <selection activeCell="C8" sqref="C8"/>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9.7109375" style="5" customWidth="1"/>
    <col min="9" max="9" width="9.574218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298</v>
      </c>
      <c r="C4" s="8"/>
      <c r="D4" s="8"/>
      <c r="E4" s="8"/>
      <c r="F4" s="8"/>
      <c r="G4" s="8"/>
      <c r="H4" s="9"/>
      <c r="I4" s="125"/>
      <c r="J4" s="8"/>
    </row>
    <row r="5" spans="1:10" s="11" customFormat="1" ht="12">
      <c r="A5" s="35" t="s">
        <v>354</v>
      </c>
      <c r="B5" s="2" t="s">
        <v>236</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62.25" customHeight="1">
      <c r="A8" s="17" t="s">
        <v>119</v>
      </c>
      <c r="B8" s="119" t="s">
        <v>401</v>
      </c>
      <c r="C8" s="13" t="s">
        <v>402</v>
      </c>
      <c r="D8" s="114" t="s">
        <v>359</v>
      </c>
      <c r="E8" s="114" t="s">
        <v>360</v>
      </c>
      <c r="F8" s="111" t="s">
        <v>403</v>
      </c>
      <c r="G8" s="111" t="s">
        <v>404</v>
      </c>
      <c r="H8" s="112">
        <v>0.8</v>
      </c>
      <c r="I8" s="175">
        <v>0.1</v>
      </c>
    </row>
    <row r="9" spans="1:9" s="16" customFormat="1" ht="91.5" customHeight="1">
      <c r="A9" s="80" t="s">
        <v>405</v>
      </c>
      <c r="B9" s="100" t="s">
        <v>406</v>
      </c>
      <c r="C9" s="102" t="s">
        <v>548</v>
      </c>
      <c r="D9" s="103" t="s">
        <v>359</v>
      </c>
      <c r="E9" s="103" t="s">
        <v>360</v>
      </c>
      <c r="F9" s="100" t="s">
        <v>407</v>
      </c>
      <c r="G9" s="100" t="s">
        <v>707</v>
      </c>
      <c r="H9" s="113">
        <v>1</v>
      </c>
      <c r="I9" s="176">
        <v>0.1</v>
      </c>
    </row>
    <row r="10" spans="1:9" ht="77.25" customHeight="1">
      <c r="A10" s="80" t="s">
        <v>708</v>
      </c>
      <c r="B10" s="100" t="s">
        <v>709</v>
      </c>
      <c r="C10" s="100" t="s">
        <v>364</v>
      </c>
      <c r="D10" s="103" t="s">
        <v>359</v>
      </c>
      <c r="E10" s="103" t="s">
        <v>360</v>
      </c>
      <c r="F10" s="100" t="s">
        <v>710</v>
      </c>
      <c r="G10" s="100" t="s">
        <v>366</v>
      </c>
      <c r="H10" s="113">
        <v>1</v>
      </c>
      <c r="I10" s="176">
        <v>0.1</v>
      </c>
    </row>
    <row r="11" spans="1:9" ht="78" customHeight="1">
      <c r="A11" s="80" t="s">
        <v>711</v>
      </c>
      <c r="B11" s="100" t="s">
        <v>712</v>
      </c>
      <c r="C11" s="100" t="s">
        <v>713</v>
      </c>
      <c r="D11" s="103" t="s">
        <v>359</v>
      </c>
      <c r="E11" s="103" t="s">
        <v>360</v>
      </c>
      <c r="F11" s="100" t="s">
        <v>714</v>
      </c>
      <c r="G11" s="100" t="s">
        <v>715</v>
      </c>
      <c r="H11" s="103" t="s">
        <v>716</v>
      </c>
      <c r="I11" s="176">
        <v>0.1</v>
      </c>
    </row>
    <row r="12" spans="1:9" ht="60" customHeight="1">
      <c r="A12" s="80" t="s">
        <v>119</v>
      </c>
      <c r="B12" s="100" t="s">
        <v>717</v>
      </c>
      <c r="C12" s="100" t="s">
        <v>718</v>
      </c>
      <c r="D12" s="103" t="s">
        <v>359</v>
      </c>
      <c r="E12" s="103" t="s">
        <v>360</v>
      </c>
      <c r="F12" s="100" t="s">
        <v>719</v>
      </c>
      <c r="G12" s="100" t="s">
        <v>720</v>
      </c>
      <c r="H12" s="113">
        <v>0.95</v>
      </c>
      <c r="I12" s="176">
        <v>0.2</v>
      </c>
    </row>
    <row r="13" spans="1:9" ht="85.5" customHeight="1">
      <c r="A13" s="17" t="s">
        <v>721</v>
      </c>
      <c r="B13" s="13" t="s">
        <v>722</v>
      </c>
      <c r="C13" s="13" t="s">
        <v>723</v>
      </c>
      <c r="D13" s="19" t="s">
        <v>359</v>
      </c>
      <c r="E13" s="19" t="s">
        <v>360</v>
      </c>
      <c r="F13" s="13" t="s">
        <v>724</v>
      </c>
      <c r="G13" s="13" t="s">
        <v>297</v>
      </c>
      <c r="H13" s="33">
        <v>0.9</v>
      </c>
      <c r="I13" s="126">
        <v>0.2</v>
      </c>
    </row>
    <row r="14" spans="1:9" ht="28.5" customHeight="1">
      <c r="A14" s="80">
        <v>3</v>
      </c>
      <c r="B14" s="100" t="s">
        <v>725</v>
      </c>
      <c r="C14" s="100" t="s">
        <v>544</v>
      </c>
      <c r="D14" s="103" t="s">
        <v>359</v>
      </c>
      <c r="E14" s="103" t="s">
        <v>360</v>
      </c>
      <c r="F14" s="100" t="s">
        <v>546</v>
      </c>
      <c r="G14" s="100" t="s">
        <v>726</v>
      </c>
      <c r="H14" s="113">
        <v>0.3</v>
      </c>
      <c r="I14" s="176">
        <v>0.1</v>
      </c>
    </row>
    <row r="15" spans="1:9" ht="64.5" customHeight="1" thickBot="1">
      <c r="A15" s="137" t="s">
        <v>727</v>
      </c>
      <c r="B15" s="144" t="s">
        <v>728</v>
      </c>
      <c r="C15" s="144" t="s">
        <v>15</v>
      </c>
      <c r="D15" s="177" t="s">
        <v>359</v>
      </c>
      <c r="E15" s="177" t="s">
        <v>360</v>
      </c>
      <c r="F15" s="144" t="s">
        <v>729</v>
      </c>
      <c r="G15" s="144" t="s">
        <v>730</v>
      </c>
      <c r="H15" s="178">
        <v>1</v>
      </c>
      <c r="I15" s="146">
        <v>0.1</v>
      </c>
    </row>
    <row r="16" spans="1:9" ht="12.75" thickBot="1">
      <c r="A16" s="116"/>
      <c r="I16" s="129">
        <f>SUM(I8:I15)</f>
        <v>1</v>
      </c>
    </row>
    <row r="17" ht="12">
      <c r="A17" s="116"/>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row r="35" ht="12">
      <c r="A35" s="116"/>
    </row>
    <row r="36" ht="12">
      <c r="A36" s="116"/>
    </row>
    <row r="37" ht="12">
      <c r="A37" s="116"/>
    </row>
    <row r="38" ht="12">
      <c r="A38" s="116"/>
    </row>
    <row r="39" ht="12">
      <c r="A39" s="116"/>
    </row>
    <row r="40" ht="12">
      <c r="A40" s="116"/>
    </row>
    <row r="41" ht="12">
      <c r="A41" s="116"/>
    </row>
    <row r="42" ht="12">
      <c r="A42" s="116"/>
    </row>
    <row r="43" ht="12">
      <c r="A43" s="116"/>
    </row>
    <row r="44" ht="12">
      <c r="A44" s="116"/>
    </row>
    <row r="45" ht="12">
      <c r="A45" s="116"/>
    </row>
    <row r="46" ht="12">
      <c r="A46" s="116"/>
    </row>
    <row r="47" ht="12">
      <c r="A47" s="116"/>
    </row>
    <row r="48" ht="12">
      <c r="A48" s="116"/>
    </row>
    <row r="49" ht="12">
      <c r="A49" s="116"/>
    </row>
    <row r="50" ht="12">
      <c r="A50" s="116"/>
    </row>
    <row r="51" ht="12">
      <c r="A51" s="116"/>
    </row>
    <row r="52" ht="12">
      <c r="A52" s="116"/>
    </row>
    <row r="53" ht="12">
      <c r="A53" s="116"/>
    </row>
    <row r="54" ht="12">
      <c r="A54" s="116"/>
    </row>
    <row r="55" ht="12">
      <c r="A55" s="116"/>
    </row>
    <row r="56" ht="12">
      <c r="A56" s="116"/>
    </row>
    <row r="57" ht="12">
      <c r="A57" s="116"/>
    </row>
    <row r="58" ht="12">
      <c r="A58" s="116"/>
    </row>
    <row r="59" ht="12">
      <c r="A59" s="116"/>
    </row>
    <row r="60" ht="12">
      <c r="A60" s="116"/>
    </row>
    <row r="61" ht="12">
      <c r="A61" s="116"/>
    </row>
    <row r="62" ht="12">
      <c r="A62" s="116"/>
    </row>
    <row r="63" ht="12">
      <c r="A63" s="116"/>
    </row>
    <row r="64" ht="12">
      <c r="A64" s="116"/>
    </row>
    <row r="65" ht="12">
      <c r="A65" s="116"/>
    </row>
    <row r="66" ht="12">
      <c r="A66" s="116"/>
    </row>
    <row r="67" ht="12">
      <c r="A67" s="116"/>
    </row>
    <row r="68" ht="12">
      <c r="A68" s="116"/>
    </row>
    <row r="69" ht="12">
      <c r="A69" s="116"/>
    </row>
    <row r="70" ht="12">
      <c r="A70" s="116"/>
    </row>
    <row r="71" ht="12">
      <c r="A71" s="116"/>
    </row>
    <row r="72" ht="12">
      <c r="A72" s="116"/>
    </row>
    <row r="73" ht="12">
      <c r="A73" s="116"/>
    </row>
    <row r="74" ht="12">
      <c r="A74" s="116"/>
    </row>
    <row r="75" ht="12">
      <c r="A75" s="116"/>
    </row>
    <row r="76" ht="12">
      <c r="A76" s="116"/>
    </row>
    <row r="77" ht="12">
      <c r="A77" s="116"/>
    </row>
    <row r="78" ht="12">
      <c r="A78" s="116"/>
    </row>
    <row r="79" ht="12">
      <c r="A79" s="116"/>
    </row>
    <row r="80" ht="12">
      <c r="A80" s="116"/>
    </row>
    <row r="81" ht="12">
      <c r="A81" s="116"/>
    </row>
    <row r="82" ht="12">
      <c r="A82" s="116"/>
    </row>
    <row r="83" ht="12">
      <c r="A83" s="116"/>
    </row>
    <row r="84" ht="12">
      <c r="A84" s="116"/>
    </row>
    <row r="85" ht="12">
      <c r="A85" s="116"/>
    </row>
    <row r="86" ht="12">
      <c r="A86" s="116"/>
    </row>
    <row r="87" ht="12">
      <c r="A87" s="116"/>
    </row>
    <row r="88" ht="12">
      <c r="A88" s="116"/>
    </row>
    <row r="89" ht="12">
      <c r="A89" s="116"/>
    </row>
    <row r="90" ht="12">
      <c r="A90" s="116"/>
    </row>
    <row r="91" ht="12">
      <c r="A91" s="116"/>
    </row>
    <row r="92" ht="12">
      <c r="A92" s="116"/>
    </row>
    <row r="93" ht="12">
      <c r="A93" s="116"/>
    </row>
    <row r="94" ht="12">
      <c r="A94" s="116"/>
    </row>
    <row r="95" ht="12">
      <c r="A95" s="116"/>
    </row>
    <row r="96" ht="12">
      <c r="A96" s="116"/>
    </row>
    <row r="97" ht="12">
      <c r="A97" s="116"/>
    </row>
    <row r="98" ht="12">
      <c r="A98" s="116"/>
    </row>
    <row r="99" ht="12">
      <c r="A99" s="116"/>
    </row>
    <row r="100" ht="12">
      <c r="A100" s="116"/>
    </row>
    <row r="101" ht="12">
      <c r="A101" s="116"/>
    </row>
    <row r="102" ht="12">
      <c r="A102" s="116"/>
    </row>
    <row r="103" ht="12">
      <c r="A103" s="116"/>
    </row>
    <row r="104" ht="12">
      <c r="A104" s="116"/>
    </row>
    <row r="105" ht="12">
      <c r="A105" s="116"/>
    </row>
    <row r="106" ht="12">
      <c r="A106" s="116"/>
    </row>
    <row r="107" ht="12">
      <c r="A107" s="116"/>
    </row>
    <row r="108" ht="12">
      <c r="A108" s="116"/>
    </row>
    <row r="109" ht="12">
      <c r="A109" s="116"/>
    </row>
    <row r="110" ht="12">
      <c r="A110" s="116"/>
    </row>
    <row r="111" ht="12">
      <c r="A111" s="116"/>
    </row>
    <row r="112" ht="12">
      <c r="A112" s="116"/>
    </row>
    <row r="113" ht="12">
      <c r="A113" s="116"/>
    </row>
    <row r="114" ht="12">
      <c r="A114" s="116"/>
    </row>
    <row r="115" ht="12">
      <c r="A115" s="116"/>
    </row>
    <row r="116" ht="12">
      <c r="A116" s="116"/>
    </row>
    <row r="117" ht="12">
      <c r="A117" s="116"/>
    </row>
    <row r="118" ht="12">
      <c r="A118" s="116"/>
    </row>
    <row r="119" ht="12">
      <c r="A119" s="116"/>
    </row>
    <row r="120" ht="12">
      <c r="A120" s="116"/>
    </row>
    <row r="121" ht="12">
      <c r="A121" s="116"/>
    </row>
    <row r="122" ht="12">
      <c r="A122" s="116"/>
    </row>
    <row r="123" ht="12">
      <c r="A123" s="116"/>
    </row>
    <row r="124" ht="12">
      <c r="A124" s="116"/>
    </row>
    <row r="125" ht="12">
      <c r="A125" s="116"/>
    </row>
    <row r="126" ht="12">
      <c r="A126" s="116"/>
    </row>
    <row r="127" ht="12">
      <c r="A127" s="116"/>
    </row>
    <row r="128" ht="12">
      <c r="A128" s="116"/>
    </row>
    <row r="129" ht="12">
      <c r="A129" s="116"/>
    </row>
    <row r="130" ht="12">
      <c r="A130" s="116"/>
    </row>
    <row r="131" ht="12">
      <c r="A131" s="116"/>
    </row>
    <row r="132" ht="12">
      <c r="A132" s="116"/>
    </row>
    <row r="133" ht="12">
      <c r="A133" s="116"/>
    </row>
    <row r="134" ht="12">
      <c r="A134" s="116"/>
    </row>
    <row r="135" ht="12">
      <c r="A135" s="116"/>
    </row>
    <row r="136" ht="12">
      <c r="A136" s="116"/>
    </row>
    <row r="137" ht="12">
      <c r="A137" s="116"/>
    </row>
    <row r="138" ht="12">
      <c r="A138" s="116"/>
    </row>
    <row r="139" ht="12">
      <c r="A139" s="116"/>
    </row>
    <row r="140" ht="12">
      <c r="A140" s="116"/>
    </row>
    <row r="141" ht="12">
      <c r="A141" s="116"/>
    </row>
    <row r="142" ht="12">
      <c r="A142" s="116"/>
    </row>
    <row r="143" ht="12">
      <c r="A143" s="116"/>
    </row>
    <row r="144" ht="12">
      <c r="A144" s="116"/>
    </row>
    <row r="145" ht="12">
      <c r="A145" s="116"/>
    </row>
    <row r="146" ht="12">
      <c r="A146" s="116"/>
    </row>
    <row r="147" ht="12">
      <c r="A147" s="116"/>
    </row>
    <row r="148" ht="12">
      <c r="A148" s="116"/>
    </row>
    <row r="149" ht="12">
      <c r="A149" s="116"/>
    </row>
    <row r="150" ht="12">
      <c r="A150" s="116"/>
    </row>
    <row r="151" ht="12">
      <c r="A151" s="116"/>
    </row>
    <row r="152" ht="12">
      <c r="A152" s="116"/>
    </row>
    <row r="153" ht="12">
      <c r="A153" s="116"/>
    </row>
    <row r="154" ht="12">
      <c r="A154" s="116"/>
    </row>
    <row r="155" ht="12">
      <c r="A155" s="116"/>
    </row>
    <row r="156" ht="12">
      <c r="A156" s="116"/>
    </row>
    <row r="157" ht="12">
      <c r="A157" s="116"/>
    </row>
    <row r="158" ht="12">
      <c r="A158" s="116"/>
    </row>
    <row r="159" ht="12">
      <c r="A159" s="116"/>
    </row>
    <row r="160" ht="12">
      <c r="A160" s="116"/>
    </row>
    <row r="161" ht="12">
      <c r="A161" s="116"/>
    </row>
    <row r="162" ht="12">
      <c r="A162" s="116"/>
    </row>
    <row r="163" ht="12">
      <c r="A163" s="116"/>
    </row>
    <row r="164" ht="12">
      <c r="A164" s="116"/>
    </row>
    <row r="165" ht="12">
      <c r="A165" s="116"/>
    </row>
    <row r="166" ht="12">
      <c r="A166" s="116"/>
    </row>
    <row r="167" ht="12">
      <c r="A167" s="116"/>
    </row>
    <row r="168" ht="12">
      <c r="A168" s="116"/>
    </row>
    <row r="169" ht="12">
      <c r="A169" s="116"/>
    </row>
    <row r="170" ht="12">
      <c r="A170" s="116"/>
    </row>
    <row r="171" ht="12">
      <c r="A171" s="116"/>
    </row>
    <row r="172" ht="12">
      <c r="A172" s="116"/>
    </row>
    <row r="173" ht="12">
      <c r="A173" s="116"/>
    </row>
    <row r="174" ht="12">
      <c r="A174" s="116"/>
    </row>
    <row r="175" ht="12">
      <c r="A175" s="116"/>
    </row>
    <row r="176" ht="12">
      <c r="A176" s="116"/>
    </row>
    <row r="177" ht="12">
      <c r="A177" s="116"/>
    </row>
    <row r="178" ht="12">
      <c r="A178" s="116"/>
    </row>
    <row r="179" ht="12">
      <c r="A179" s="116"/>
    </row>
    <row r="180" ht="12">
      <c r="A180" s="116"/>
    </row>
    <row r="181" ht="12">
      <c r="A181" s="116"/>
    </row>
    <row r="182" ht="12">
      <c r="A182" s="116"/>
    </row>
    <row r="183" ht="12">
      <c r="A183" s="116"/>
    </row>
    <row r="184" ht="12">
      <c r="A184" s="116"/>
    </row>
    <row r="185" ht="12">
      <c r="A185" s="116"/>
    </row>
    <row r="186" ht="12">
      <c r="A186" s="116"/>
    </row>
    <row r="187" ht="12">
      <c r="A187" s="116"/>
    </row>
    <row r="188" ht="12">
      <c r="A188" s="116"/>
    </row>
    <row r="189" ht="12">
      <c r="A189" s="116"/>
    </row>
    <row r="190" ht="12">
      <c r="A190" s="116"/>
    </row>
    <row r="191" ht="12">
      <c r="A191" s="116"/>
    </row>
    <row r="192" ht="12">
      <c r="A192" s="116"/>
    </row>
    <row r="193" ht="12">
      <c r="A193" s="116"/>
    </row>
    <row r="194" ht="12">
      <c r="A194" s="116"/>
    </row>
    <row r="195" ht="12">
      <c r="A195" s="116"/>
    </row>
    <row r="196" ht="12">
      <c r="A196" s="116"/>
    </row>
    <row r="197" ht="12">
      <c r="A197" s="116"/>
    </row>
    <row r="198" ht="12">
      <c r="A198" s="116"/>
    </row>
    <row r="199" ht="12">
      <c r="A199" s="116"/>
    </row>
    <row r="200" ht="12">
      <c r="A200" s="116"/>
    </row>
    <row r="201" ht="12">
      <c r="A201" s="116"/>
    </row>
    <row r="202" ht="12">
      <c r="A202" s="116"/>
    </row>
    <row r="203" ht="12">
      <c r="A203" s="116"/>
    </row>
    <row r="204" ht="12">
      <c r="A204" s="116"/>
    </row>
    <row r="205" ht="12">
      <c r="A205" s="116"/>
    </row>
    <row r="206" ht="12">
      <c r="A206" s="116"/>
    </row>
    <row r="207" ht="12">
      <c r="A207" s="116"/>
    </row>
    <row r="208" ht="12">
      <c r="A208" s="116"/>
    </row>
    <row r="209" ht="12">
      <c r="A209" s="116"/>
    </row>
    <row r="210" ht="12">
      <c r="A210" s="116"/>
    </row>
    <row r="211" ht="12">
      <c r="A211" s="116"/>
    </row>
    <row r="212" ht="12">
      <c r="A212" s="116"/>
    </row>
    <row r="213" ht="12">
      <c r="A213" s="116"/>
    </row>
    <row r="214" ht="12">
      <c r="A214" s="116"/>
    </row>
    <row r="215" ht="12">
      <c r="A215" s="116"/>
    </row>
    <row r="216" ht="12">
      <c r="A216" s="116"/>
    </row>
    <row r="217" ht="12">
      <c r="A217" s="116"/>
    </row>
    <row r="218" ht="12">
      <c r="A218" s="116"/>
    </row>
    <row r="219" ht="12">
      <c r="A219" s="116"/>
    </row>
    <row r="220" ht="12">
      <c r="A220" s="116"/>
    </row>
    <row r="221" ht="12">
      <c r="A221" s="116"/>
    </row>
    <row r="222" ht="12">
      <c r="A222" s="116"/>
    </row>
    <row r="223" ht="12">
      <c r="A223" s="116"/>
    </row>
    <row r="224" ht="12">
      <c r="A224" s="116"/>
    </row>
    <row r="225" ht="12">
      <c r="A225" s="116"/>
    </row>
    <row r="226" ht="12">
      <c r="A226" s="116"/>
    </row>
    <row r="227" ht="12">
      <c r="A227" s="116"/>
    </row>
    <row r="228" ht="12">
      <c r="A228" s="116"/>
    </row>
    <row r="229" ht="12">
      <c r="A229" s="116"/>
    </row>
    <row r="230" ht="12">
      <c r="A230" s="116"/>
    </row>
    <row r="231" ht="12">
      <c r="A231" s="116"/>
    </row>
    <row r="232" ht="12">
      <c r="A232" s="116"/>
    </row>
    <row r="233" ht="12">
      <c r="A233" s="116"/>
    </row>
    <row r="234" ht="12">
      <c r="A234" s="116"/>
    </row>
    <row r="235" ht="12">
      <c r="A235" s="116"/>
    </row>
    <row r="236" ht="12">
      <c r="A236" s="116"/>
    </row>
    <row r="237" ht="12">
      <c r="A237" s="116"/>
    </row>
    <row r="238" ht="12">
      <c r="A238" s="116"/>
    </row>
    <row r="239" ht="12">
      <c r="A239" s="116"/>
    </row>
    <row r="240" ht="12">
      <c r="A240" s="116"/>
    </row>
    <row r="241" ht="12">
      <c r="A241" s="116"/>
    </row>
    <row r="242" ht="12">
      <c r="A242" s="116"/>
    </row>
    <row r="243" ht="12">
      <c r="A243" s="116"/>
    </row>
    <row r="244" ht="12">
      <c r="A244" s="116"/>
    </row>
    <row r="245" ht="12">
      <c r="A245" s="116"/>
    </row>
    <row r="246" ht="12">
      <c r="A246" s="116"/>
    </row>
    <row r="247" ht="12">
      <c r="A247" s="116"/>
    </row>
    <row r="248" ht="12">
      <c r="A248" s="116"/>
    </row>
    <row r="249" ht="12">
      <c r="A249" s="116"/>
    </row>
    <row r="250" ht="12">
      <c r="A250" s="116"/>
    </row>
    <row r="251" ht="12">
      <c r="A251" s="116"/>
    </row>
    <row r="252" ht="12">
      <c r="A252" s="116"/>
    </row>
    <row r="253" ht="12">
      <c r="A253" s="116"/>
    </row>
    <row r="254" ht="12">
      <c r="A254" s="116"/>
    </row>
    <row r="255" ht="12">
      <c r="A255" s="116"/>
    </row>
    <row r="256" ht="12">
      <c r="A256" s="116"/>
    </row>
    <row r="257" ht="12">
      <c r="A257" s="116"/>
    </row>
    <row r="258" ht="12">
      <c r="A258" s="116"/>
    </row>
    <row r="259" ht="12">
      <c r="A259" s="116"/>
    </row>
    <row r="260" ht="12">
      <c r="A260" s="116"/>
    </row>
    <row r="261" ht="12">
      <c r="A261" s="116"/>
    </row>
    <row r="262" ht="12">
      <c r="A262" s="116"/>
    </row>
    <row r="263" ht="12">
      <c r="A263" s="116"/>
    </row>
    <row r="264" ht="12">
      <c r="A264" s="116"/>
    </row>
    <row r="265" ht="12">
      <c r="A265" s="116"/>
    </row>
    <row r="266" ht="12">
      <c r="A266" s="116"/>
    </row>
    <row r="267" ht="12">
      <c r="A267" s="116"/>
    </row>
    <row r="268" ht="12">
      <c r="A268" s="116"/>
    </row>
    <row r="269" ht="12">
      <c r="A269" s="116"/>
    </row>
    <row r="270" ht="12">
      <c r="A270" s="116"/>
    </row>
    <row r="271" ht="12">
      <c r="A271" s="116"/>
    </row>
    <row r="272" ht="12">
      <c r="A272" s="116"/>
    </row>
    <row r="273" ht="12">
      <c r="A273" s="116"/>
    </row>
    <row r="274" ht="12">
      <c r="A274" s="116"/>
    </row>
    <row r="275" ht="12">
      <c r="A275" s="116"/>
    </row>
    <row r="276" ht="12">
      <c r="A276" s="116"/>
    </row>
    <row r="277" ht="12">
      <c r="A277" s="116"/>
    </row>
    <row r="278" ht="12">
      <c r="A278" s="116"/>
    </row>
    <row r="279" ht="12">
      <c r="A279" s="116"/>
    </row>
    <row r="280" ht="12">
      <c r="A280" s="116"/>
    </row>
    <row r="281" ht="12">
      <c r="A281" s="116"/>
    </row>
    <row r="282" ht="12">
      <c r="A282" s="116"/>
    </row>
    <row r="283" ht="12">
      <c r="A283" s="116"/>
    </row>
    <row r="284" ht="12">
      <c r="A284" s="116"/>
    </row>
    <row r="285" ht="12">
      <c r="A285" s="116"/>
    </row>
    <row r="286" ht="12">
      <c r="A286" s="116"/>
    </row>
    <row r="287" ht="12">
      <c r="A287" s="116"/>
    </row>
    <row r="288" ht="12">
      <c r="A288" s="116"/>
    </row>
    <row r="289" ht="12">
      <c r="A289" s="116"/>
    </row>
    <row r="290" ht="12">
      <c r="A290" s="116"/>
    </row>
    <row r="291" ht="12">
      <c r="A291" s="116"/>
    </row>
    <row r="292" ht="12">
      <c r="A292" s="116"/>
    </row>
    <row r="293" ht="12">
      <c r="A293" s="116"/>
    </row>
    <row r="294" ht="12">
      <c r="A294" s="116"/>
    </row>
    <row r="295" ht="12">
      <c r="A295" s="116"/>
    </row>
    <row r="296" ht="12">
      <c r="A296" s="116"/>
    </row>
    <row r="297" ht="12">
      <c r="A297" s="116"/>
    </row>
    <row r="298" ht="12">
      <c r="A298" s="116"/>
    </row>
    <row r="299" ht="12">
      <c r="A299" s="116"/>
    </row>
    <row r="300" ht="12">
      <c r="A300" s="116"/>
    </row>
    <row r="301" ht="12">
      <c r="A301" s="116"/>
    </row>
    <row r="302" ht="12">
      <c r="A302" s="116"/>
    </row>
    <row r="303" ht="12">
      <c r="A303" s="116"/>
    </row>
    <row r="304" ht="12">
      <c r="A304" s="116"/>
    </row>
    <row r="305" ht="12">
      <c r="A305" s="116"/>
    </row>
    <row r="306" ht="12">
      <c r="A306" s="116"/>
    </row>
    <row r="307" ht="12">
      <c r="A307" s="116"/>
    </row>
    <row r="308" ht="12">
      <c r="A308" s="116"/>
    </row>
    <row r="309" ht="12">
      <c r="A309" s="116"/>
    </row>
    <row r="310" ht="12">
      <c r="A310" s="116"/>
    </row>
    <row r="311" ht="12">
      <c r="A311" s="116"/>
    </row>
    <row r="312" ht="12">
      <c r="A312" s="116"/>
    </row>
    <row r="313" ht="12">
      <c r="A313" s="116"/>
    </row>
    <row r="314" ht="12">
      <c r="A314" s="116"/>
    </row>
    <row r="315" ht="12">
      <c r="A315" s="116"/>
    </row>
    <row r="316" ht="12">
      <c r="A316" s="116"/>
    </row>
    <row r="317" ht="12">
      <c r="A317" s="116"/>
    </row>
    <row r="318" ht="12">
      <c r="A318" s="116"/>
    </row>
    <row r="319" ht="12">
      <c r="A319" s="116"/>
    </row>
    <row r="320" ht="12">
      <c r="A320" s="116"/>
    </row>
    <row r="321" ht="12">
      <c r="A321" s="116"/>
    </row>
    <row r="322" ht="12">
      <c r="A322" s="116"/>
    </row>
    <row r="323" ht="12">
      <c r="A323" s="116"/>
    </row>
    <row r="324" ht="12">
      <c r="A324" s="116"/>
    </row>
    <row r="325" ht="12">
      <c r="A325" s="116"/>
    </row>
    <row r="326" ht="12">
      <c r="A326" s="116"/>
    </row>
    <row r="327" ht="12">
      <c r="A327" s="116"/>
    </row>
    <row r="328" ht="12">
      <c r="A328" s="116"/>
    </row>
    <row r="329" ht="12">
      <c r="A329" s="116"/>
    </row>
    <row r="330" ht="12">
      <c r="A330" s="116"/>
    </row>
    <row r="331" ht="12">
      <c r="A331" s="116"/>
    </row>
    <row r="332" ht="12">
      <c r="A332" s="116"/>
    </row>
    <row r="333" ht="12">
      <c r="A333" s="116"/>
    </row>
    <row r="334" ht="12">
      <c r="A334" s="116"/>
    </row>
    <row r="335" ht="12">
      <c r="A335" s="116"/>
    </row>
    <row r="336" ht="12">
      <c r="A336" s="116"/>
    </row>
    <row r="337" ht="12">
      <c r="A337" s="116"/>
    </row>
    <row r="338" ht="12">
      <c r="A338" s="116"/>
    </row>
    <row r="339" ht="12">
      <c r="A339" s="116"/>
    </row>
    <row r="340" ht="12">
      <c r="A340" s="116"/>
    </row>
    <row r="341" ht="12">
      <c r="A341" s="116"/>
    </row>
    <row r="342" ht="12">
      <c r="A342" s="116"/>
    </row>
    <row r="343" ht="12">
      <c r="A343" s="116"/>
    </row>
    <row r="344" ht="12">
      <c r="A344" s="116"/>
    </row>
    <row r="345" ht="12">
      <c r="A345" s="116"/>
    </row>
    <row r="346" ht="12">
      <c r="A346" s="116"/>
    </row>
    <row r="347" ht="12">
      <c r="A347" s="116"/>
    </row>
    <row r="348" ht="12">
      <c r="A348" s="116"/>
    </row>
    <row r="349" ht="12">
      <c r="A349" s="116"/>
    </row>
    <row r="350" ht="12">
      <c r="A350" s="116"/>
    </row>
    <row r="351" ht="12">
      <c r="A351" s="116"/>
    </row>
    <row r="352" ht="12">
      <c r="A352" s="116"/>
    </row>
    <row r="353" ht="12">
      <c r="A353" s="116"/>
    </row>
    <row r="354" ht="12">
      <c r="A354" s="116"/>
    </row>
    <row r="355" ht="12">
      <c r="A355" s="116"/>
    </row>
    <row r="356" ht="12">
      <c r="A356" s="116"/>
    </row>
    <row r="357" ht="12">
      <c r="A357" s="116"/>
    </row>
    <row r="358" ht="12">
      <c r="A358" s="116"/>
    </row>
    <row r="359" ht="12">
      <c r="A359" s="116"/>
    </row>
    <row r="360" ht="12">
      <c r="A360" s="116"/>
    </row>
    <row r="361" ht="12">
      <c r="A361" s="116"/>
    </row>
    <row r="362" ht="12">
      <c r="A362" s="116"/>
    </row>
    <row r="363" ht="12">
      <c r="A363" s="116"/>
    </row>
    <row r="364" ht="12">
      <c r="A364" s="116"/>
    </row>
    <row r="365" ht="12">
      <c r="A365" s="116"/>
    </row>
    <row r="366" ht="12">
      <c r="A366" s="116"/>
    </row>
    <row r="367" ht="12">
      <c r="A367" s="116"/>
    </row>
    <row r="368" ht="12">
      <c r="A368" s="116"/>
    </row>
    <row r="369" ht="12">
      <c r="A369" s="116"/>
    </row>
    <row r="370" ht="12">
      <c r="A370" s="116"/>
    </row>
    <row r="371" ht="12">
      <c r="A371" s="116"/>
    </row>
    <row r="372" ht="12">
      <c r="A372" s="116"/>
    </row>
    <row r="373" ht="12">
      <c r="A373" s="116"/>
    </row>
    <row r="374" ht="12">
      <c r="A374" s="116"/>
    </row>
    <row r="375" ht="12">
      <c r="A375" s="116"/>
    </row>
    <row r="376" ht="12">
      <c r="A376" s="116"/>
    </row>
    <row r="377" ht="12">
      <c r="A377" s="116"/>
    </row>
    <row r="378" ht="12">
      <c r="A378" s="116"/>
    </row>
    <row r="379" ht="12">
      <c r="A379" s="116"/>
    </row>
    <row r="380" ht="12">
      <c r="A380" s="116"/>
    </row>
    <row r="381" ht="12">
      <c r="A381" s="116"/>
    </row>
    <row r="382" ht="12">
      <c r="A382" s="116"/>
    </row>
    <row r="383" ht="12">
      <c r="A383" s="116"/>
    </row>
    <row r="384" ht="12">
      <c r="A384" s="116"/>
    </row>
    <row r="385" ht="12">
      <c r="A385" s="116"/>
    </row>
    <row r="386" ht="12">
      <c r="A386" s="116"/>
    </row>
    <row r="387" ht="12">
      <c r="A387" s="116"/>
    </row>
    <row r="388" ht="12">
      <c r="A388" s="116"/>
    </row>
    <row r="389" ht="12">
      <c r="A389" s="116"/>
    </row>
    <row r="390" ht="12">
      <c r="A390" s="116"/>
    </row>
    <row r="391" ht="12">
      <c r="A391" s="116"/>
    </row>
    <row r="392" ht="12">
      <c r="A392" s="116"/>
    </row>
    <row r="393" ht="12">
      <c r="A393" s="116"/>
    </row>
    <row r="394" ht="12">
      <c r="A394" s="116"/>
    </row>
    <row r="395" ht="12">
      <c r="A395" s="116"/>
    </row>
    <row r="396" ht="12">
      <c r="A396" s="116"/>
    </row>
    <row r="397" ht="12">
      <c r="A397" s="116"/>
    </row>
    <row r="398" ht="12">
      <c r="A398" s="116"/>
    </row>
    <row r="399" ht="12">
      <c r="A399" s="116"/>
    </row>
    <row r="400" ht="12">
      <c r="A400" s="116"/>
    </row>
    <row r="401" ht="12">
      <c r="A401" s="116"/>
    </row>
    <row r="402" ht="12">
      <c r="A402" s="116"/>
    </row>
    <row r="403" ht="12">
      <c r="A403" s="116"/>
    </row>
    <row r="404" ht="12">
      <c r="A404" s="116"/>
    </row>
    <row r="405" ht="12">
      <c r="A405" s="116"/>
    </row>
    <row r="406" ht="12">
      <c r="A406" s="116"/>
    </row>
    <row r="407" ht="12">
      <c r="A407" s="116"/>
    </row>
    <row r="408" ht="12">
      <c r="A408" s="116"/>
    </row>
    <row r="409" ht="12">
      <c r="A409" s="116"/>
    </row>
    <row r="410" ht="12">
      <c r="A410" s="116"/>
    </row>
    <row r="411" ht="12">
      <c r="A411" s="116"/>
    </row>
    <row r="412" ht="12">
      <c r="A412" s="116"/>
    </row>
    <row r="413" ht="12">
      <c r="A413" s="116"/>
    </row>
    <row r="414" ht="12">
      <c r="A414" s="116"/>
    </row>
    <row r="415" ht="12">
      <c r="A415" s="116"/>
    </row>
    <row r="416" ht="12">
      <c r="A416" s="116"/>
    </row>
    <row r="417" ht="12">
      <c r="A417" s="116"/>
    </row>
    <row r="418" ht="12">
      <c r="A418" s="116"/>
    </row>
    <row r="419" ht="12">
      <c r="A419" s="116"/>
    </row>
    <row r="420" ht="12">
      <c r="A420" s="116"/>
    </row>
    <row r="421" ht="12">
      <c r="A421" s="116"/>
    </row>
    <row r="422" ht="12">
      <c r="A422" s="116"/>
    </row>
    <row r="423" ht="12">
      <c r="A423" s="116"/>
    </row>
    <row r="424" ht="12">
      <c r="A424" s="116"/>
    </row>
    <row r="425" ht="12">
      <c r="A425" s="116"/>
    </row>
    <row r="426" ht="12">
      <c r="A426" s="116"/>
    </row>
    <row r="427" ht="12">
      <c r="A427" s="116"/>
    </row>
    <row r="428" ht="12">
      <c r="A428" s="116"/>
    </row>
    <row r="429" ht="12">
      <c r="A429" s="116"/>
    </row>
    <row r="430" ht="12">
      <c r="A430" s="116"/>
    </row>
    <row r="431" ht="12">
      <c r="A431" s="116"/>
    </row>
    <row r="432" ht="12">
      <c r="A432" s="116"/>
    </row>
    <row r="433" ht="12">
      <c r="A433" s="116"/>
    </row>
    <row r="434" ht="12">
      <c r="A434" s="116"/>
    </row>
    <row r="435" ht="12">
      <c r="A435" s="116"/>
    </row>
    <row r="436" ht="12">
      <c r="A436" s="116"/>
    </row>
    <row r="437" ht="12">
      <c r="A437" s="116"/>
    </row>
    <row r="438" ht="12">
      <c r="A438" s="116"/>
    </row>
    <row r="439" ht="12">
      <c r="A439" s="116"/>
    </row>
    <row r="440" ht="12">
      <c r="A440" s="116"/>
    </row>
    <row r="441" ht="12">
      <c r="A441" s="116"/>
    </row>
    <row r="442" ht="12">
      <c r="A442" s="116"/>
    </row>
    <row r="443" ht="12">
      <c r="A443" s="116"/>
    </row>
    <row r="444" ht="12">
      <c r="A444" s="116"/>
    </row>
    <row r="445" ht="12">
      <c r="A445" s="116"/>
    </row>
    <row r="446" ht="12">
      <c r="A446" s="116"/>
    </row>
    <row r="447" ht="12">
      <c r="A447" s="116"/>
    </row>
    <row r="448" ht="12">
      <c r="A448" s="116"/>
    </row>
    <row r="449" ht="12">
      <c r="A449" s="116"/>
    </row>
    <row r="450" ht="12">
      <c r="A450" s="116"/>
    </row>
    <row r="451" ht="12">
      <c r="A451" s="116"/>
    </row>
    <row r="452" ht="12">
      <c r="A452" s="116"/>
    </row>
    <row r="453" ht="12">
      <c r="A453" s="116"/>
    </row>
    <row r="454" ht="12">
      <c r="A454" s="116"/>
    </row>
    <row r="455" ht="12">
      <c r="A455" s="116"/>
    </row>
    <row r="456" ht="12">
      <c r="A456" s="116"/>
    </row>
    <row r="457" ht="12">
      <c r="A457" s="116"/>
    </row>
    <row r="458" ht="12">
      <c r="A458" s="116"/>
    </row>
    <row r="459" ht="12">
      <c r="A459" s="116"/>
    </row>
    <row r="460" ht="12">
      <c r="A460" s="116"/>
    </row>
    <row r="461" ht="12">
      <c r="A461" s="116"/>
    </row>
    <row r="462" ht="12">
      <c r="A462" s="116"/>
    </row>
    <row r="463" ht="12">
      <c r="A463" s="116"/>
    </row>
    <row r="464" ht="12">
      <c r="A464" s="116"/>
    </row>
    <row r="465" ht="12">
      <c r="A465" s="116"/>
    </row>
    <row r="466" ht="12">
      <c r="A466" s="116"/>
    </row>
    <row r="467" ht="12">
      <c r="A467" s="116"/>
    </row>
    <row r="468" ht="12">
      <c r="A468" s="116"/>
    </row>
    <row r="469" ht="12">
      <c r="A469" s="116"/>
    </row>
  </sheetData>
  <sheetProtection/>
  <mergeCells count="1">
    <mergeCell ref="A2:I2"/>
  </mergeCells>
  <printOptions/>
  <pageMargins left="0.7480314960629921" right="0.7480314960629921" top="0.35433070866141736" bottom="0.3937007874015748" header="0" footer="0"/>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dimension ref="A1:J21"/>
  <sheetViews>
    <sheetView zoomScalePageLayoutView="0" workbookViewId="0" topLeftCell="C11">
      <selection activeCell="F30" sqref="F30"/>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12.140625" style="5" customWidth="1"/>
    <col min="9" max="9" width="11.574218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400</v>
      </c>
      <c r="C4" s="8"/>
      <c r="D4" s="8"/>
      <c r="E4" s="8"/>
      <c r="F4" s="8"/>
      <c r="G4" s="8"/>
      <c r="H4" s="9"/>
      <c r="I4" s="125"/>
      <c r="J4" s="8"/>
    </row>
    <row r="5" spans="1:10" s="11" customFormat="1" ht="12">
      <c r="A5" s="35" t="s">
        <v>354</v>
      </c>
      <c r="B5" s="2" t="s">
        <v>16</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51" customHeight="1">
      <c r="A8" s="179">
        <v>1</v>
      </c>
      <c r="B8" s="180" t="s">
        <v>266</v>
      </c>
      <c r="C8" s="180" t="s">
        <v>393</v>
      </c>
      <c r="D8" s="181" t="s">
        <v>359</v>
      </c>
      <c r="E8" s="181" t="s">
        <v>360</v>
      </c>
      <c r="F8" s="180" t="s">
        <v>394</v>
      </c>
      <c r="G8" s="180" t="s">
        <v>267</v>
      </c>
      <c r="H8" s="182">
        <v>1</v>
      </c>
      <c r="I8" s="183">
        <v>0.1</v>
      </c>
    </row>
    <row r="9" spans="1:9" ht="42.75" customHeight="1">
      <c r="A9" s="17">
        <v>1</v>
      </c>
      <c r="B9" s="13" t="s">
        <v>266</v>
      </c>
      <c r="C9" s="117" t="s">
        <v>268</v>
      </c>
      <c r="D9" s="19" t="s">
        <v>359</v>
      </c>
      <c r="E9" s="19" t="s">
        <v>391</v>
      </c>
      <c r="F9" s="13" t="s">
        <v>269</v>
      </c>
      <c r="G9" s="13" t="s">
        <v>270</v>
      </c>
      <c r="H9" s="33">
        <v>1</v>
      </c>
      <c r="I9" s="126">
        <v>0.1</v>
      </c>
    </row>
    <row r="10" spans="1:9" ht="79.5" customHeight="1">
      <c r="A10" s="17">
        <v>4</v>
      </c>
      <c r="B10" s="13" t="s">
        <v>271</v>
      </c>
      <c r="C10" s="13" t="s">
        <v>395</v>
      </c>
      <c r="D10" s="19" t="s">
        <v>359</v>
      </c>
      <c r="E10" s="19" t="s">
        <v>391</v>
      </c>
      <c r="F10" s="13" t="s">
        <v>272</v>
      </c>
      <c r="G10" s="13" t="s">
        <v>273</v>
      </c>
      <c r="H10" s="33">
        <v>0.9</v>
      </c>
      <c r="I10" s="126">
        <v>0.1</v>
      </c>
    </row>
    <row r="11" spans="1:9" ht="12" customHeight="1">
      <c r="A11" s="252">
        <v>5</v>
      </c>
      <c r="B11" s="224" t="s">
        <v>274</v>
      </c>
      <c r="C11" s="224" t="s">
        <v>275</v>
      </c>
      <c r="D11" s="254" t="s">
        <v>359</v>
      </c>
      <c r="E11" s="254" t="s">
        <v>360</v>
      </c>
      <c r="F11" s="224" t="s">
        <v>276</v>
      </c>
      <c r="G11" s="224" t="s">
        <v>277</v>
      </c>
      <c r="H11" s="232">
        <v>1</v>
      </c>
      <c r="I11" s="233">
        <v>0.1</v>
      </c>
    </row>
    <row r="12" spans="1:9" ht="12">
      <c r="A12" s="252"/>
      <c r="B12" s="224"/>
      <c r="C12" s="224"/>
      <c r="D12" s="254"/>
      <c r="E12" s="254"/>
      <c r="F12" s="224"/>
      <c r="G12" s="224"/>
      <c r="H12" s="232"/>
      <c r="I12" s="233"/>
    </row>
    <row r="13" spans="1:9" ht="12">
      <c r="A13" s="252"/>
      <c r="B13" s="224"/>
      <c r="C13" s="224"/>
      <c r="D13" s="254"/>
      <c r="E13" s="254"/>
      <c r="F13" s="224"/>
      <c r="G13" s="224"/>
      <c r="H13" s="232"/>
      <c r="I13" s="233"/>
    </row>
    <row r="14" spans="1:9" ht="16.5" customHeight="1">
      <c r="A14" s="252"/>
      <c r="B14" s="224"/>
      <c r="C14" s="224"/>
      <c r="D14" s="254"/>
      <c r="E14" s="254"/>
      <c r="F14" s="224"/>
      <c r="G14" s="224"/>
      <c r="H14" s="232"/>
      <c r="I14" s="233"/>
    </row>
    <row r="15" spans="1:9" ht="88.5" customHeight="1">
      <c r="A15" s="17">
        <v>2</v>
      </c>
      <c r="B15" s="13" t="s">
        <v>278</v>
      </c>
      <c r="C15" s="13" t="s">
        <v>279</v>
      </c>
      <c r="D15" s="19" t="s">
        <v>545</v>
      </c>
      <c r="E15" s="19" t="s">
        <v>360</v>
      </c>
      <c r="F15" s="13" t="s">
        <v>280</v>
      </c>
      <c r="G15" s="13" t="s">
        <v>396</v>
      </c>
      <c r="H15" s="19">
        <v>100</v>
      </c>
      <c r="I15" s="126">
        <v>0.1</v>
      </c>
    </row>
    <row r="16" spans="1:9" ht="63.75" customHeight="1">
      <c r="A16" s="17">
        <v>8</v>
      </c>
      <c r="B16" s="13" t="s">
        <v>281</v>
      </c>
      <c r="C16" s="13" t="s">
        <v>282</v>
      </c>
      <c r="D16" s="19" t="s">
        <v>359</v>
      </c>
      <c r="E16" s="19" t="s">
        <v>360</v>
      </c>
      <c r="F16" s="13" t="s">
        <v>283</v>
      </c>
      <c r="G16" s="13" t="s">
        <v>397</v>
      </c>
      <c r="H16" s="33">
        <v>0.8</v>
      </c>
      <c r="I16" s="126">
        <v>0.1</v>
      </c>
    </row>
    <row r="17" spans="1:9" ht="108">
      <c r="A17" s="17">
        <v>5</v>
      </c>
      <c r="B17" s="13" t="s">
        <v>399</v>
      </c>
      <c r="C17" s="13" t="s">
        <v>284</v>
      </c>
      <c r="D17" s="19" t="s">
        <v>359</v>
      </c>
      <c r="E17" s="19" t="s">
        <v>360</v>
      </c>
      <c r="F17" s="13" t="s">
        <v>285</v>
      </c>
      <c r="G17" s="13" t="s">
        <v>286</v>
      </c>
      <c r="H17" s="19">
        <v>98</v>
      </c>
      <c r="I17" s="126">
        <v>0.1</v>
      </c>
    </row>
    <row r="18" spans="1:9" ht="56.25" customHeight="1">
      <c r="A18" s="17">
        <v>1</v>
      </c>
      <c r="B18" s="13" t="s">
        <v>398</v>
      </c>
      <c r="C18" s="13" t="s">
        <v>287</v>
      </c>
      <c r="D18" s="19" t="s">
        <v>359</v>
      </c>
      <c r="E18" s="19" t="s">
        <v>391</v>
      </c>
      <c r="F18" s="13" t="s">
        <v>288</v>
      </c>
      <c r="G18" s="13" t="s">
        <v>289</v>
      </c>
      <c r="H18" s="33">
        <v>1</v>
      </c>
      <c r="I18" s="126">
        <v>0.1</v>
      </c>
    </row>
    <row r="19" spans="1:9" ht="112.5" customHeight="1">
      <c r="A19" s="17" t="s">
        <v>492</v>
      </c>
      <c r="B19" s="13" t="s">
        <v>290</v>
      </c>
      <c r="C19" s="117" t="s">
        <v>291</v>
      </c>
      <c r="D19" s="19" t="s">
        <v>545</v>
      </c>
      <c r="E19" s="19" t="s">
        <v>391</v>
      </c>
      <c r="F19" s="3" t="s">
        <v>392</v>
      </c>
      <c r="G19" s="13" t="s">
        <v>292</v>
      </c>
      <c r="H19" s="33">
        <v>0.9</v>
      </c>
      <c r="I19" s="126">
        <v>0.1</v>
      </c>
    </row>
    <row r="20" spans="1:9" ht="48.75" thickBot="1">
      <c r="A20" s="149" t="s">
        <v>492</v>
      </c>
      <c r="B20" s="23" t="s">
        <v>293</v>
      </c>
      <c r="C20" s="23" t="s">
        <v>294</v>
      </c>
      <c r="D20" s="22" t="s">
        <v>359</v>
      </c>
      <c r="E20" s="22" t="s">
        <v>391</v>
      </c>
      <c r="F20" s="23" t="s">
        <v>295</v>
      </c>
      <c r="G20" s="23" t="s">
        <v>296</v>
      </c>
      <c r="H20" s="85">
        <v>1</v>
      </c>
      <c r="I20" s="128">
        <v>0.1</v>
      </c>
    </row>
    <row r="21" ht="12.75" thickBot="1">
      <c r="I21" s="129">
        <f>SUM(I8:I20)</f>
        <v>0.9999999999999999</v>
      </c>
    </row>
  </sheetData>
  <sheetProtection/>
  <mergeCells count="10">
    <mergeCell ref="A2:I2"/>
    <mergeCell ref="H11:H14"/>
    <mergeCell ref="I11:I14"/>
    <mergeCell ref="A11:A14"/>
    <mergeCell ref="B11:B14"/>
    <mergeCell ref="C11:C14"/>
    <mergeCell ref="D11:D14"/>
    <mergeCell ref="E11:E14"/>
    <mergeCell ref="F11:F14"/>
    <mergeCell ref="G11:G14"/>
  </mergeCells>
  <printOptions/>
  <pageMargins left="0.75" right="0.75" top="1" bottom="1" header="0" footer="0"/>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J19"/>
  <sheetViews>
    <sheetView zoomScalePageLayoutView="0" workbookViewId="0" topLeftCell="A1">
      <selection activeCell="J10" sqref="J10"/>
    </sheetView>
  </sheetViews>
  <sheetFormatPr defaultColWidth="11.57421875" defaultRowHeight="12.75"/>
  <cols>
    <col min="1" max="1" width="11.140625" style="1" customWidth="1"/>
    <col min="2" max="2" width="21.421875" style="4" customWidth="1"/>
    <col min="3" max="3" width="45.7109375" style="1" customWidth="1"/>
    <col min="4" max="4" width="8.8515625" style="1" customWidth="1"/>
    <col min="5"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265</v>
      </c>
      <c r="C4" s="8"/>
      <c r="D4" s="8"/>
      <c r="E4" s="8"/>
      <c r="F4" s="8"/>
      <c r="G4" s="8"/>
      <c r="H4" s="9"/>
      <c r="I4" s="125"/>
      <c r="J4" s="8"/>
    </row>
    <row r="5" spans="1:10" s="11" customFormat="1" ht="12">
      <c r="A5" s="35" t="s">
        <v>21</v>
      </c>
      <c r="B5" s="2" t="s">
        <v>20</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97.5" customHeight="1">
      <c r="A8" s="179">
        <v>2</v>
      </c>
      <c r="B8" s="181">
        <v>2</v>
      </c>
      <c r="C8" s="180" t="s">
        <v>185</v>
      </c>
      <c r="D8" s="181" t="s">
        <v>359</v>
      </c>
      <c r="E8" s="181" t="s">
        <v>186</v>
      </c>
      <c r="F8" s="180" t="s">
        <v>240</v>
      </c>
      <c r="G8" s="180" t="s">
        <v>241</v>
      </c>
      <c r="H8" s="182">
        <v>0.95</v>
      </c>
      <c r="I8" s="183">
        <v>0.1</v>
      </c>
    </row>
    <row r="9" spans="1:9" s="16" customFormat="1" ht="39.75" customHeight="1">
      <c r="A9" s="17">
        <v>3</v>
      </c>
      <c r="B9" s="19">
        <v>6</v>
      </c>
      <c r="C9" s="117" t="s">
        <v>242</v>
      </c>
      <c r="D9" s="19" t="s">
        <v>359</v>
      </c>
      <c r="E9" s="19" t="s">
        <v>186</v>
      </c>
      <c r="F9" s="13" t="s">
        <v>243</v>
      </c>
      <c r="G9" s="13" t="s">
        <v>244</v>
      </c>
      <c r="H9" s="33">
        <v>1</v>
      </c>
      <c r="I9" s="126">
        <v>0.1</v>
      </c>
    </row>
    <row r="10" spans="1:9" ht="60" customHeight="1">
      <c r="A10" s="17">
        <v>1</v>
      </c>
      <c r="B10" s="19">
        <v>7</v>
      </c>
      <c r="C10" s="13" t="s">
        <v>245</v>
      </c>
      <c r="D10" s="19" t="s">
        <v>545</v>
      </c>
      <c r="E10" s="19" t="s">
        <v>186</v>
      </c>
      <c r="F10" s="13" t="s">
        <v>246</v>
      </c>
      <c r="G10" s="13" t="s">
        <v>247</v>
      </c>
      <c r="H10" s="33">
        <v>0.9</v>
      </c>
      <c r="I10" s="126">
        <v>0.1</v>
      </c>
    </row>
    <row r="11" spans="1:9" ht="50.25" customHeight="1">
      <c r="A11" s="17">
        <v>2</v>
      </c>
      <c r="B11" s="19">
        <v>1</v>
      </c>
      <c r="C11" s="13" t="s">
        <v>248</v>
      </c>
      <c r="D11" s="19" t="s">
        <v>359</v>
      </c>
      <c r="E11" s="19" t="s">
        <v>186</v>
      </c>
      <c r="F11" s="13" t="s">
        <v>249</v>
      </c>
      <c r="G11" s="13" t="s">
        <v>250</v>
      </c>
      <c r="H11" s="33">
        <v>0.8</v>
      </c>
      <c r="I11" s="126">
        <v>0.1</v>
      </c>
    </row>
    <row r="12" spans="1:9" ht="60" customHeight="1">
      <c r="A12" s="17">
        <v>2</v>
      </c>
      <c r="B12" s="19">
        <v>2</v>
      </c>
      <c r="C12" s="13" t="s">
        <v>251</v>
      </c>
      <c r="D12" s="19" t="s">
        <v>359</v>
      </c>
      <c r="E12" s="19" t="s">
        <v>186</v>
      </c>
      <c r="F12" s="13" t="s">
        <v>252</v>
      </c>
      <c r="G12" s="13" t="s">
        <v>253</v>
      </c>
      <c r="H12" s="33">
        <v>1</v>
      </c>
      <c r="I12" s="126">
        <v>0.1</v>
      </c>
    </row>
    <row r="13" spans="1:9" ht="66" customHeight="1">
      <c r="A13" s="17">
        <v>2</v>
      </c>
      <c r="B13" s="19">
        <v>6</v>
      </c>
      <c r="C13" s="13" t="s">
        <v>254</v>
      </c>
      <c r="D13" s="19" t="s">
        <v>359</v>
      </c>
      <c r="E13" s="19" t="s">
        <v>186</v>
      </c>
      <c r="F13" s="13" t="s">
        <v>255</v>
      </c>
      <c r="G13" s="13" t="s">
        <v>250</v>
      </c>
      <c r="H13" s="33">
        <v>0.8</v>
      </c>
      <c r="I13" s="126">
        <v>0.1</v>
      </c>
    </row>
    <row r="14" spans="1:9" ht="84">
      <c r="A14" s="17">
        <v>3</v>
      </c>
      <c r="B14" s="19">
        <v>6</v>
      </c>
      <c r="C14" s="13" t="s">
        <v>256</v>
      </c>
      <c r="D14" s="19" t="s">
        <v>359</v>
      </c>
      <c r="E14" s="19" t="s">
        <v>186</v>
      </c>
      <c r="F14" s="13" t="s">
        <v>257</v>
      </c>
      <c r="G14" s="13" t="s">
        <v>258</v>
      </c>
      <c r="H14" s="33">
        <v>0.9</v>
      </c>
      <c r="I14" s="126">
        <v>0.1</v>
      </c>
    </row>
    <row r="15" spans="1:9" ht="120">
      <c r="A15" s="17">
        <v>1</v>
      </c>
      <c r="B15" s="19">
        <v>2</v>
      </c>
      <c r="C15" s="13" t="s">
        <v>17</v>
      </c>
      <c r="D15" s="19" t="s">
        <v>86</v>
      </c>
      <c r="E15" s="19" t="s">
        <v>360</v>
      </c>
      <c r="F15" s="13" t="s">
        <v>18</v>
      </c>
      <c r="G15" s="13" t="s">
        <v>19</v>
      </c>
      <c r="H15" s="33">
        <v>1</v>
      </c>
      <c r="I15" s="126">
        <v>0.1</v>
      </c>
    </row>
    <row r="16" spans="1:9" ht="48">
      <c r="A16" s="17">
        <v>4</v>
      </c>
      <c r="B16" s="19">
        <v>4</v>
      </c>
      <c r="C16" s="13" t="s">
        <v>259</v>
      </c>
      <c r="D16" s="19" t="s">
        <v>359</v>
      </c>
      <c r="E16" s="19" t="s">
        <v>186</v>
      </c>
      <c r="F16" s="13" t="s">
        <v>260</v>
      </c>
      <c r="G16" s="13" t="s">
        <v>261</v>
      </c>
      <c r="H16" s="33">
        <v>0.8</v>
      </c>
      <c r="I16" s="126">
        <v>0.1</v>
      </c>
    </row>
    <row r="17" spans="1:9" ht="48" customHeight="1">
      <c r="A17" s="252">
        <v>3</v>
      </c>
      <c r="B17" s="254">
        <v>6</v>
      </c>
      <c r="C17" s="224" t="s">
        <v>262</v>
      </c>
      <c r="D17" s="254" t="s">
        <v>359</v>
      </c>
      <c r="E17" s="254" t="s">
        <v>186</v>
      </c>
      <c r="F17" s="224" t="s">
        <v>263</v>
      </c>
      <c r="G17" s="224" t="s">
        <v>264</v>
      </c>
      <c r="H17" s="232">
        <v>1</v>
      </c>
      <c r="I17" s="233">
        <v>0.1</v>
      </c>
    </row>
    <row r="18" spans="1:9" ht="12.75" thickBot="1">
      <c r="A18" s="255"/>
      <c r="B18" s="256"/>
      <c r="C18" s="257"/>
      <c r="D18" s="256"/>
      <c r="E18" s="256"/>
      <c r="F18" s="257"/>
      <c r="G18" s="257"/>
      <c r="H18" s="258"/>
      <c r="I18" s="259"/>
    </row>
    <row r="19" ht="12.75" thickBot="1">
      <c r="I19" s="129">
        <f>SUM(I8:I18)</f>
        <v>0.9999999999999999</v>
      </c>
    </row>
  </sheetData>
  <sheetProtection/>
  <mergeCells count="10">
    <mergeCell ref="A2:I2"/>
    <mergeCell ref="A17:A18"/>
    <mergeCell ref="B17:B18"/>
    <mergeCell ref="C17:C18"/>
    <mergeCell ref="D17:D18"/>
    <mergeCell ref="E17:E18"/>
    <mergeCell ref="F17:F18"/>
    <mergeCell ref="G17:G18"/>
    <mergeCell ref="H17:H18"/>
    <mergeCell ref="I17:I18"/>
  </mergeCells>
  <printOptions/>
  <pageMargins left="0.7480314960629921" right="0.7480314960629921" top="0.3937007874015748" bottom="0.5905511811023623" header="0" footer="0"/>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B4" sqref="B4"/>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 customHeight="1"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76" t="s">
        <v>220</v>
      </c>
      <c r="C4" s="8"/>
      <c r="D4" s="8"/>
      <c r="E4" s="8"/>
      <c r="F4" s="8"/>
      <c r="G4" s="8"/>
      <c r="H4" s="9"/>
      <c r="I4" s="125"/>
      <c r="J4" s="8"/>
    </row>
    <row r="5" spans="1:10" s="11" customFormat="1" ht="12">
      <c r="A5" s="35" t="s">
        <v>354</v>
      </c>
      <c r="B5" s="2" t="s">
        <v>22</v>
      </c>
      <c r="C5" s="10"/>
      <c r="D5" s="10"/>
      <c r="E5" s="10"/>
      <c r="F5" s="10"/>
      <c r="G5" s="10"/>
      <c r="H5" s="9"/>
      <c r="I5" s="125"/>
      <c r="J5" s="10"/>
    </row>
    <row r="6" spans="1:10" s="11" customFormat="1" ht="12.75" thickBot="1">
      <c r="A6" s="7"/>
      <c r="B6" s="2"/>
      <c r="C6" s="10"/>
      <c r="D6" s="10"/>
      <c r="E6" s="10"/>
      <c r="F6" s="10"/>
      <c r="G6" s="10"/>
      <c r="H6" s="9"/>
      <c r="I6" s="125"/>
      <c r="J6" s="10"/>
    </row>
    <row r="7" spans="1:9" s="6" customFormat="1" ht="95.25" customHeight="1" thickBot="1">
      <c r="A7" s="52" t="s">
        <v>346</v>
      </c>
      <c r="B7" s="51" t="s">
        <v>347</v>
      </c>
      <c r="C7" s="52" t="s">
        <v>348</v>
      </c>
      <c r="D7" s="51" t="s">
        <v>349</v>
      </c>
      <c r="E7" s="52" t="s">
        <v>350</v>
      </c>
      <c r="F7" s="51" t="s">
        <v>351</v>
      </c>
      <c r="G7" s="52" t="s">
        <v>352</v>
      </c>
      <c r="H7" s="51" t="s">
        <v>356</v>
      </c>
      <c r="I7" s="52" t="s">
        <v>353</v>
      </c>
    </row>
    <row r="8" spans="1:9" s="16" customFormat="1" ht="48.75" customHeight="1">
      <c r="A8" s="179" t="s">
        <v>194</v>
      </c>
      <c r="B8" s="187" t="s">
        <v>195</v>
      </c>
      <c r="C8" s="180" t="s">
        <v>196</v>
      </c>
      <c r="D8" s="181" t="s">
        <v>359</v>
      </c>
      <c r="E8" s="181" t="s">
        <v>391</v>
      </c>
      <c r="F8" s="180" t="s">
        <v>197</v>
      </c>
      <c r="G8" s="180" t="s">
        <v>198</v>
      </c>
      <c r="H8" s="182">
        <v>1</v>
      </c>
      <c r="I8" s="183">
        <v>0.15</v>
      </c>
    </row>
    <row r="9" spans="1:9" s="16" customFormat="1" ht="99" customHeight="1">
      <c r="A9" s="17" t="s">
        <v>194</v>
      </c>
      <c r="B9" s="3" t="s">
        <v>195</v>
      </c>
      <c r="C9" s="13" t="s">
        <v>199</v>
      </c>
      <c r="D9" s="19" t="s">
        <v>359</v>
      </c>
      <c r="E9" s="19" t="s">
        <v>391</v>
      </c>
      <c r="F9" s="13" t="s">
        <v>200</v>
      </c>
      <c r="G9" s="13" t="s">
        <v>201</v>
      </c>
      <c r="H9" s="33">
        <v>1</v>
      </c>
      <c r="I9" s="126">
        <v>0.15</v>
      </c>
    </row>
    <row r="10" spans="1:9" ht="72" customHeight="1">
      <c r="A10" s="17" t="s">
        <v>194</v>
      </c>
      <c r="B10" s="3" t="s">
        <v>195</v>
      </c>
      <c r="C10" s="13" t="s">
        <v>202</v>
      </c>
      <c r="D10" s="19" t="s">
        <v>359</v>
      </c>
      <c r="E10" s="19" t="s">
        <v>391</v>
      </c>
      <c r="F10" s="13" t="s">
        <v>203</v>
      </c>
      <c r="G10" s="13" t="s">
        <v>204</v>
      </c>
      <c r="H10" s="33">
        <v>1</v>
      </c>
      <c r="I10" s="97">
        <v>0.15</v>
      </c>
    </row>
    <row r="11" spans="1:9" ht="97.5" customHeight="1">
      <c r="A11" s="83" t="s">
        <v>205</v>
      </c>
      <c r="B11" s="3" t="s">
        <v>206</v>
      </c>
      <c r="C11" s="13" t="s">
        <v>207</v>
      </c>
      <c r="D11" s="13" t="s">
        <v>554</v>
      </c>
      <c r="E11" s="13" t="s">
        <v>208</v>
      </c>
      <c r="F11" s="13" t="s">
        <v>209</v>
      </c>
      <c r="G11" s="13" t="s">
        <v>210</v>
      </c>
      <c r="H11" s="33">
        <v>0.9</v>
      </c>
      <c r="I11" s="126">
        <v>0.15</v>
      </c>
    </row>
    <row r="12" spans="1:9" ht="71.25" customHeight="1">
      <c r="A12" s="83" t="s">
        <v>205</v>
      </c>
      <c r="B12" s="3" t="s">
        <v>206</v>
      </c>
      <c r="C12" s="13" t="s">
        <v>211</v>
      </c>
      <c r="D12" s="13" t="s">
        <v>554</v>
      </c>
      <c r="E12" s="13" t="s">
        <v>208</v>
      </c>
      <c r="F12" s="13" t="s">
        <v>212</v>
      </c>
      <c r="G12" s="13" t="s">
        <v>213</v>
      </c>
      <c r="H12" s="33" t="s">
        <v>214</v>
      </c>
      <c r="I12" s="97">
        <v>0.1</v>
      </c>
    </row>
    <row r="13" spans="1:9" ht="48.75" customHeight="1">
      <c r="A13" s="83" t="s">
        <v>205</v>
      </c>
      <c r="B13" s="3" t="s">
        <v>206</v>
      </c>
      <c r="C13" s="13" t="s">
        <v>215</v>
      </c>
      <c r="D13" s="19" t="s">
        <v>554</v>
      </c>
      <c r="E13" s="19" t="s">
        <v>208</v>
      </c>
      <c r="F13" s="13" t="s">
        <v>216</v>
      </c>
      <c r="G13" s="13" t="s">
        <v>217</v>
      </c>
      <c r="H13" s="33">
        <v>0.9</v>
      </c>
      <c r="I13" s="126">
        <v>0.15</v>
      </c>
    </row>
    <row r="14" spans="1:9" ht="41.25" customHeight="1" thickBot="1">
      <c r="A14" s="157" t="s">
        <v>194</v>
      </c>
      <c r="B14" s="24" t="s">
        <v>218</v>
      </c>
      <c r="C14" s="184" t="s">
        <v>24</v>
      </c>
      <c r="D14" s="21" t="s">
        <v>359</v>
      </c>
      <c r="E14" s="21" t="s">
        <v>360</v>
      </c>
      <c r="F14" s="185" t="s">
        <v>23</v>
      </c>
      <c r="G14" s="185" t="s">
        <v>219</v>
      </c>
      <c r="H14" s="34">
        <v>0.95</v>
      </c>
      <c r="I14" s="186">
        <v>0.15</v>
      </c>
    </row>
    <row r="15" ht="12.75" thickBot="1">
      <c r="I15" s="129">
        <f>SUM(I8:I14)</f>
        <v>1</v>
      </c>
    </row>
  </sheetData>
  <sheetProtection/>
  <mergeCells count="1">
    <mergeCell ref="A2:I2"/>
  </mergeCells>
  <printOptions/>
  <pageMargins left="0.7480314960629921" right="0.7480314960629921" top="0.984251968503937" bottom="0.5905511811023623" header="0" footer="0"/>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F9" sqref="F9"/>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700</v>
      </c>
      <c r="C4" s="8"/>
      <c r="D4" s="8"/>
      <c r="E4" s="8"/>
      <c r="F4" s="8"/>
      <c r="G4" s="8"/>
      <c r="H4" s="9"/>
      <c r="I4" s="125"/>
      <c r="J4" s="8"/>
    </row>
    <row r="5" spans="1:10" s="11" customFormat="1" ht="12">
      <c r="A5" s="35" t="s">
        <v>354</v>
      </c>
      <c r="B5" s="2" t="s">
        <v>238</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57.75" customHeight="1">
      <c r="A8" s="188" t="s">
        <v>492</v>
      </c>
      <c r="B8" s="107" t="s">
        <v>684</v>
      </c>
      <c r="C8" s="107" t="s">
        <v>685</v>
      </c>
      <c r="D8" s="106" t="s">
        <v>359</v>
      </c>
      <c r="E8" s="106" t="s">
        <v>391</v>
      </c>
      <c r="F8" s="107" t="s">
        <v>686</v>
      </c>
      <c r="G8" s="107" t="s">
        <v>687</v>
      </c>
      <c r="H8" s="109">
        <v>0.82</v>
      </c>
      <c r="I8" s="189">
        <v>0.2</v>
      </c>
    </row>
    <row r="9" spans="1:9" ht="54" customHeight="1">
      <c r="A9" s="136" t="s">
        <v>492</v>
      </c>
      <c r="B9" s="104" t="s">
        <v>688</v>
      </c>
      <c r="C9" s="118" t="s">
        <v>689</v>
      </c>
      <c r="D9" s="98" t="s">
        <v>359</v>
      </c>
      <c r="E9" s="98" t="s">
        <v>391</v>
      </c>
      <c r="F9" s="104" t="s">
        <v>690</v>
      </c>
      <c r="G9" s="104" t="s">
        <v>687</v>
      </c>
      <c r="H9" s="105">
        <v>0.82</v>
      </c>
      <c r="I9" s="135">
        <v>0.2</v>
      </c>
    </row>
    <row r="10" spans="1:9" ht="51" customHeight="1">
      <c r="A10" s="136" t="s">
        <v>492</v>
      </c>
      <c r="B10" s="104" t="s">
        <v>688</v>
      </c>
      <c r="C10" s="104" t="s">
        <v>691</v>
      </c>
      <c r="D10" s="98" t="s">
        <v>359</v>
      </c>
      <c r="E10" s="98" t="s">
        <v>391</v>
      </c>
      <c r="F10" s="104" t="s">
        <v>692</v>
      </c>
      <c r="G10" s="104" t="s">
        <v>693</v>
      </c>
      <c r="H10" s="105">
        <v>0.82</v>
      </c>
      <c r="I10" s="135">
        <v>0.25</v>
      </c>
    </row>
    <row r="11" spans="1:9" ht="30" customHeight="1">
      <c r="A11" s="260" t="s">
        <v>492</v>
      </c>
      <c r="B11" s="241" t="s">
        <v>688</v>
      </c>
      <c r="C11" s="241" t="s">
        <v>694</v>
      </c>
      <c r="D11" s="262" t="s">
        <v>359</v>
      </c>
      <c r="E11" s="262" t="s">
        <v>391</v>
      </c>
      <c r="F11" s="241" t="s">
        <v>695</v>
      </c>
      <c r="G11" s="241" t="s">
        <v>696</v>
      </c>
      <c r="H11" s="264">
        <v>0.82</v>
      </c>
      <c r="I11" s="265">
        <v>0.25</v>
      </c>
    </row>
    <row r="12" spans="1:9" ht="22.5" customHeight="1">
      <c r="A12" s="261"/>
      <c r="B12" s="245"/>
      <c r="C12" s="245"/>
      <c r="D12" s="263"/>
      <c r="E12" s="263"/>
      <c r="F12" s="245"/>
      <c r="G12" s="245"/>
      <c r="H12" s="246"/>
      <c r="I12" s="247"/>
    </row>
    <row r="13" spans="1:9" ht="40.5" customHeight="1">
      <c r="A13" s="260" t="s">
        <v>492</v>
      </c>
      <c r="B13" s="241" t="s">
        <v>688</v>
      </c>
      <c r="C13" s="241" t="s">
        <v>697</v>
      </c>
      <c r="D13" s="262" t="s">
        <v>359</v>
      </c>
      <c r="E13" s="262" t="s">
        <v>391</v>
      </c>
      <c r="F13" s="241" t="s">
        <v>698</v>
      </c>
      <c r="G13" s="241" t="s">
        <v>699</v>
      </c>
      <c r="H13" s="264">
        <v>0.8</v>
      </c>
      <c r="I13" s="265">
        <v>0.1</v>
      </c>
    </row>
    <row r="14" spans="1:9" ht="24.75" customHeight="1" thickBot="1">
      <c r="A14" s="266"/>
      <c r="B14" s="267"/>
      <c r="C14" s="267"/>
      <c r="D14" s="268"/>
      <c r="E14" s="268"/>
      <c r="F14" s="267"/>
      <c r="G14" s="267"/>
      <c r="H14" s="270"/>
      <c r="I14" s="269"/>
    </row>
    <row r="15" ht="12.75" thickBot="1">
      <c r="I15" s="129">
        <f>SUM(I8:I13)</f>
        <v>1</v>
      </c>
    </row>
  </sheetData>
  <sheetProtection/>
  <mergeCells count="19">
    <mergeCell ref="A13:A14"/>
    <mergeCell ref="B13:B14"/>
    <mergeCell ref="C13:C14"/>
    <mergeCell ref="D13:D14"/>
    <mergeCell ref="I13:I14"/>
    <mergeCell ref="E13:E14"/>
    <mergeCell ref="F13:F14"/>
    <mergeCell ref="G13:G14"/>
    <mergeCell ref="H13:H14"/>
    <mergeCell ref="A2:I2"/>
    <mergeCell ref="A11:A12"/>
    <mergeCell ref="B11:B12"/>
    <mergeCell ref="C11:C12"/>
    <mergeCell ref="D11:D12"/>
    <mergeCell ref="E11:E12"/>
    <mergeCell ref="F11:F12"/>
    <mergeCell ref="G11:G12"/>
    <mergeCell ref="H11:H12"/>
    <mergeCell ref="I11:I12"/>
  </mergeCells>
  <printOptions/>
  <pageMargins left="0.7480314960629921" right="0.7480314960629921" top="0.984251968503937" bottom="0.984251968503937" header="0" footer="0"/>
  <pageSetup fitToHeight="1" fitToWidth="1"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dimension ref="A1:J15"/>
  <sheetViews>
    <sheetView zoomScalePageLayoutView="0" workbookViewId="0" topLeftCell="C8">
      <selection activeCell="I15" sqref="I15"/>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14.00390625" style="5" customWidth="1"/>
    <col min="9" max="9" width="13.4218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192</v>
      </c>
      <c r="C4" s="8"/>
      <c r="D4" s="8"/>
      <c r="E4" s="8"/>
      <c r="F4" s="8"/>
      <c r="G4" s="8"/>
      <c r="H4" s="9"/>
      <c r="I4" s="125"/>
      <c r="J4" s="8"/>
    </row>
    <row r="5" spans="1:10" s="11" customFormat="1" ht="12">
      <c r="A5" s="35" t="s">
        <v>354</v>
      </c>
      <c r="B5" s="2" t="s">
        <v>193</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6.5" customHeight="1">
      <c r="A8" s="190" t="s">
        <v>119</v>
      </c>
      <c r="B8" s="78" t="s">
        <v>120</v>
      </c>
      <c r="C8" s="15" t="s">
        <v>121</v>
      </c>
      <c r="D8" s="14" t="s">
        <v>359</v>
      </c>
      <c r="E8" s="14" t="s">
        <v>391</v>
      </c>
      <c r="F8" s="15" t="s">
        <v>122</v>
      </c>
      <c r="G8" s="15" t="s">
        <v>123</v>
      </c>
      <c r="H8" s="31">
        <v>1</v>
      </c>
      <c r="I8" s="97">
        <v>0.15</v>
      </c>
    </row>
    <row r="9" spans="1:9" s="16" customFormat="1" ht="50.25" customHeight="1">
      <c r="A9" s="190" t="s">
        <v>119</v>
      </c>
      <c r="B9" s="78" t="s">
        <v>120</v>
      </c>
      <c r="C9" s="15" t="s">
        <v>124</v>
      </c>
      <c r="D9" s="14" t="s">
        <v>359</v>
      </c>
      <c r="E9" s="14" t="s">
        <v>391</v>
      </c>
      <c r="F9" s="15" t="s">
        <v>125</v>
      </c>
      <c r="G9" s="78" t="s">
        <v>126</v>
      </c>
      <c r="H9" s="32">
        <v>0.8</v>
      </c>
      <c r="I9" s="97">
        <v>0.1</v>
      </c>
    </row>
    <row r="10" spans="1:9" ht="77.25" customHeight="1">
      <c r="A10" s="190" t="s">
        <v>119</v>
      </c>
      <c r="B10" s="78" t="s">
        <v>120</v>
      </c>
      <c r="C10" s="79" t="s">
        <v>127</v>
      </c>
      <c r="D10" s="14" t="s">
        <v>359</v>
      </c>
      <c r="E10" s="14" t="s">
        <v>391</v>
      </c>
      <c r="F10" s="15" t="s">
        <v>128</v>
      </c>
      <c r="G10" s="3" t="s">
        <v>129</v>
      </c>
      <c r="H10" s="32">
        <v>1</v>
      </c>
      <c r="I10" s="191">
        <v>0.15</v>
      </c>
    </row>
    <row r="11" spans="1:9" ht="63" customHeight="1">
      <c r="A11" s="190" t="s">
        <v>119</v>
      </c>
      <c r="B11" s="78" t="s">
        <v>120</v>
      </c>
      <c r="C11" s="15" t="s">
        <v>130</v>
      </c>
      <c r="D11" s="14" t="s">
        <v>359</v>
      </c>
      <c r="E11" s="14" t="s">
        <v>391</v>
      </c>
      <c r="F11" s="15" t="s">
        <v>131</v>
      </c>
      <c r="G11" s="15" t="s">
        <v>132</v>
      </c>
      <c r="H11" s="32">
        <v>0.8</v>
      </c>
      <c r="I11" s="191">
        <v>0.15</v>
      </c>
    </row>
    <row r="12" spans="1:9" ht="73.5" customHeight="1">
      <c r="A12" s="190" t="s">
        <v>119</v>
      </c>
      <c r="B12" s="78" t="s">
        <v>120</v>
      </c>
      <c r="C12" s="15" t="s">
        <v>133</v>
      </c>
      <c r="D12" s="14" t="s">
        <v>359</v>
      </c>
      <c r="E12" s="14" t="s">
        <v>391</v>
      </c>
      <c r="F12" s="15" t="s">
        <v>134</v>
      </c>
      <c r="G12" s="15" t="s">
        <v>570</v>
      </c>
      <c r="H12" s="32">
        <v>1</v>
      </c>
      <c r="I12" s="191">
        <v>0.2</v>
      </c>
    </row>
    <row r="13" spans="1:9" ht="76.5" customHeight="1">
      <c r="A13" s="190" t="s">
        <v>119</v>
      </c>
      <c r="B13" s="78" t="s">
        <v>120</v>
      </c>
      <c r="C13" s="15" t="s">
        <v>571</v>
      </c>
      <c r="D13" s="14" t="s">
        <v>359</v>
      </c>
      <c r="E13" s="14" t="s">
        <v>391</v>
      </c>
      <c r="F13" s="15" t="s">
        <v>187</v>
      </c>
      <c r="G13" s="15" t="s">
        <v>188</v>
      </c>
      <c r="H13" s="32">
        <v>0.8</v>
      </c>
      <c r="I13" s="191">
        <v>0.1</v>
      </c>
    </row>
    <row r="14" spans="1:9" ht="134.25" customHeight="1" thickBot="1">
      <c r="A14" s="192"/>
      <c r="B14" s="193" t="s">
        <v>189</v>
      </c>
      <c r="C14" s="193" t="s">
        <v>190</v>
      </c>
      <c r="D14" s="21" t="s">
        <v>359</v>
      </c>
      <c r="E14" s="21" t="s">
        <v>391</v>
      </c>
      <c r="F14" s="24" t="s">
        <v>335</v>
      </c>
      <c r="G14" s="24" t="s">
        <v>191</v>
      </c>
      <c r="H14" s="34">
        <v>1</v>
      </c>
      <c r="I14" s="158">
        <v>0.15</v>
      </c>
    </row>
    <row r="15" ht="12.75" thickBot="1">
      <c r="I15" s="145">
        <f>SUM(I8:I14)</f>
        <v>1</v>
      </c>
    </row>
  </sheetData>
  <sheetProtection/>
  <mergeCells count="1">
    <mergeCell ref="A2:I2"/>
  </mergeCells>
  <printOptions/>
  <pageMargins left="0.7480314960629921" right="0.7480314960629921" top="0.3937007874015748" bottom="0.3937007874015748" header="0" footer="0"/>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4">
      <selection activeCell="C13" sqref="C13"/>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9.57421875" style="5" customWidth="1"/>
    <col min="9"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5" t="s">
        <v>345</v>
      </c>
      <c r="B3" s="2" t="s">
        <v>440</v>
      </c>
      <c r="C3" s="8"/>
      <c r="D3" s="8"/>
      <c r="E3" s="8"/>
      <c r="F3" s="8"/>
      <c r="G3" s="8"/>
      <c r="H3" s="9"/>
      <c r="I3" s="125"/>
      <c r="J3" s="8"/>
    </row>
    <row r="4" spans="1:10" s="11" customFormat="1" ht="12">
      <c r="A4" s="35" t="s">
        <v>354</v>
      </c>
      <c r="B4" s="2" t="s">
        <v>568</v>
      </c>
      <c r="C4" s="10"/>
      <c r="D4" s="10"/>
      <c r="E4" s="10"/>
      <c r="F4" s="10"/>
      <c r="G4" s="10"/>
      <c r="H4" s="9"/>
      <c r="I4" s="125"/>
      <c r="J4" s="10"/>
    </row>
    <row r="5" spans="1:10" s="11" customFormat="1" ht="12.75" thickBot="1">
      <c r="A5" s="7"/>
      <c r="B5" s="2"/>
      <c r="C5" s="10"/>
      <c r="D5" s="10"/>
      <c r="E5" s="10"/>
      <c r="F5" s="10"/>
      <c r="G5" s="10"/>
      <c r="H5" s="9"/>
      <c r="I5" s="125"/>
      <c r="J5" s="10"/>
    </row>
    <row r="6" spans="1:9" s="6" customFormat="1" ht="88.5" customHeight="1" thickBot="1">
      <c r="A6" s="36" t="s">
        <v>346</v>
      </c>
      <c r="B6" s="37" t="s">
        <v>347</v>
      </c>
      <c r="C6" s="36" t="s">
        <v>348</v>
      </c>
      <c r="D6" s="37" t="s">
        <v>349</v>
      </c>
      <c r="E6" s="36" t="s">
        <v>350</v>
      </c>
      <c r="F6" s="37" t="s">
        <v>351</v>
      </c>
      <c r="G6" s="36" t="s">
        <v>352</v>
      </c>
      <c r="H6" s="37" t="s">
        <v>356</v>
      </c>
      <c r="I6" s="36" t="s">
        <v>353</v>
      </c>
    </row>
    <row r="7" spans="1:9" s="16" customFormat="1" ht="75" customHeight="1">
      <c r="A7" s="17" t="s">
        <v>492</v>
      </c>
      <c r="B7" s="119" t="s">
        <v>493</v>
      </c>
      <c r="C7" s="13" t="s">
        <v>309</v>
      </c>
      <c r="D7" s="114" t="s">
        <v>359</v>
      </c>
      <c r="E7" s="114" t="s">
        <v>391</v>
      </c>
      <c r="F7" s="111" t="s">
        <v>310</v>
      </c>
      <c r="G7" s="111" t="s">
        <v>311</v>
      </c>
      <c r="H7" s="112">
        <v>1</v>
      </c>
      <c r="I7" s="175">
        <v>0.2</v>
      </c>
    </row>
    <row r="8" spans="1:9" s="16" customFormat="1" ht="64.5" customHeight="1">
      <c r="A8" s="80" t="s">
        <v>492</v>
      </c>
      <c r="B8" s="100" t="s">
        <v>493</v>
      </c>
      <c r="C8" s="102" t="s">
        <v>312</v>
      </c>
      <c r="D8" s="103" t="s">
        <v>359</v>
      </c>
      <c r="E8" s="103" t="s">
        <v>360</v>
      </c>
      <c r="F8" s="100" t="s">
        <v>313</v>
      </c>
      <c r="G8" s="100" t="s">
        <v>314</v>
      </c>
      <c r="H8" s="113">
        <v>0.9</v>
      </c>
      <c r="I8" s="176">
        <v>0.2</v>
      </c>
    </row>
    <row r="9" spans="1:9" ht="57" customHeight="1">
      <c r="A9" s="17" t="s">
        <v>492</v>
      </c>
      <c r="B9" s="13" t="s">
        <v>315</v>
      </c>
      <c r="C9" s="13" t="s">
        <v>316</v>
      </c>
      <c r="D9" s="19" t="s">
        <v>359</v>
      </c>
      <c r="E9" s="19" t="s">
        <v>360</v>
      </c>
      <c r="F9" s="13" t="s">
        <v>317</v>
      </c>
      <c r="G9" s="13" t="s">
        <v>318</v>
      </c>
      <c r="H9" s="33">
        <v>0.85</v>
      </c>
      <c r="I9" s="126">
        <v>0.2</v>
      </c>
    </row>
    <row r="10" spans="1:9" ht="91.5" customHeight="1">
      <c r="A10" s="17" t="s">
        <v>492</v>
      </c>
      <c r="B10" s="13" t="s">
        <v>319</v>
      </c>
      <c r="C10" s="111" t="s">
        <v>340</v>
      </c>
      <c r="D10" s="19" t="s">
        <v>359</v>
      </c>
      <c r="E10" s="19" t="s">
        <v>360</v>
      </c>
      <c r="F10" s="13" t="s">
        <v>320</v>
      </c>
      <c r="G10" s="123" t="s">
        <v>324</v>
      </c>
      <c r="H10" s="33">
        <v>1</v>
      </c>
      <c r="I10" s="126">
        <v>0.2</v>
      </c>
    </row>
    <row r="11" spans="1:9" ht="54" customHeight="1" thickBot="1">
      <c r="A11" s="137" t="s">
        <v>492</v>
      </c>
      <c r="B11" s="144"/>
      <c r="C11" s="144" t="s">
        <v>321</v>
      </c>
      <c r="D11" s="177" t="s">
        <v>359</v>
      </c>
      <c r="E11" s="177" t="s">
        <v>360</v>
      </c>
      <c r="F11" s="144" t="s">
        <v>322</v>
      </c>
      <c r="G11" s="208" t="s">
        <v>323</v>
      </c>
      <c r="H11" s="178">
        <v>0.7</v>
      </c>
      <c r="I11" s="146">
        <v>0.2</v>
      </c>
    </row>
    <row r="12" ht="12.75" thickBot="1">
      <c r="I12" s="129">
        <f>SUM(I7:I11)</f>
        <v>1</v>
      </c>
    </row>
  </sheetData>
  <sheetProtection/>
  <mergeCells count="1">
    <mergeCell ref="A2:I2"/>
  </mergeCells>
  <printOptions/>
  <pageMargins left="0.7480314960629921" right="0.7480314960629921" top="0.984251968503937" bottom="0.984251968503937" header="0" footer="0"/>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7">
      <selection activeCell="D19" sqref="D19"/>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130" t="s">
        <v>345</v>
      </c>
      <c r="B4" s="131" t="s">
        <v>382</v>
      </c>
      <c r="C4" s="132"/>
      <c r="D4" s="8"/>
      <c r="E4" s="8"/>
      <c r="F4" s="8"/>
      <c r="G4" s="8"/>
      <c r="H4" s="9"/>
      <c r="I4" s="125"/>
      <c r="J4" s="8"/>
    </row>
    <row r="5" spans="1:10" s="11" customFormat="1" ht="12">
      <c r="A5" s="130" t="s">
        <v>354</v>
      </c>
      <c r="B5" s="133" t="s">
        <v>383</v>
      </c>
      <c r="C5" s="134"/>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41">
        <v>1</v>
      </c>
      <c r="B8" s="42" t="s">
        <v>384</v>
      </c>
      <c r="C8" s="42" t="s">
        <v>364</v>
      </c>
      <c r="D8" s="42" t="s">
        <v>359</v>
      </c>
      <c r="E8" s="42" t="s">
        <v>360</v>
      </c>
      <c r="F8" s="42" t="s">
        <v>385</v>
      </c>
      <c r="G8" s="42" t="s">
        <v>366</v>
      </c>
      <c r="H8" s="43">
        <v>1</v>
      </c>
      <c r="I8" s="138">
        <v>0.2</v>
      </c>
    </row>
    <row r="9" spans="1:9" s="16" customFormat="1" ht="68.25" customHeight="1">
      <c r="A9" s="44">
        <v>1</v>
      </c>
      <c r="B9" s="45" t="s">
        <v>386</v>
      </c>
      <c r="C9" s="45" t="s">
        <v>387</v>
      </c>
      <c r="D9" s="45" t="s">
        <v>359</v>
      </c>
      <c r="E9" s="45" t="s">
        <v>360</v>
      </c>
      <c r="F9" s="45" t="s">
        <v>388</v>
      </c>
      <c r="G9" s="45" t="s">
        <v>362</v>
      </c>
      <c r="H9" s="46">
        <v>1</v>
      </c>
      <c r="I9" s="139">
        <v>0.15</v>
      </c>
    </row>
    <row r="10" spans="1:9" ht="102.75" customHeight="1">
      <c r="A10" s="44">
        <v>5</v>
      </c>
      <c r="B10" s="45" t="s">
        <v>389</v>
      </c>
      <c r="C10" s="45" t="s">
        <v>390</v>
      </c>
      <c r="D10" s="45" t="s">
        <v>359</v>
      </c>
      <c r="E10" s="45" t="s">
        <v>391</v>
      </c>
      <c r="F10" s="45" t="s">
        <v>510</v>
      </c>
      <c r="G10" s="45" t="s">
        <v>511</v>
      </c>
      <c r="H10" s="46">
        <v>1</v>
      </c>
      <c r="I10" s="139">
        <v>0.2</v>
      </c>
    </row>
    <row r="11" spans="1:9" ht="124.5" customHeight="1">
      <c r="A11" s="44">
        <v>1</v>
      </c>
      <c r="B11" s="209" t="s">
        <v>512</v>
      </c>
      <c r="C11" s="209" t="s">
        <v>513</v>
      </c>
      <c r="D11" s="209" t="s">
        <v>359</v>
      </c>
      <c r="E11" s="209" t="s">
        <v>360</v>
      </c>
      <c r="F11" s="15" t="s">
        <v>740</v>
      </c>
      <c r="G11" s="45" t="s">
        <v>514</v>
      </c>
      <c r="H11" s="47">
        <v>0.95</v>
      </c>
      <c r="I11" s="140">
        <v>0.15</v>
      </c>
    </row>
    <row r="12" spans="1:9" ht="76.5" customHeight="1" thickBot="1">
      <c r="A12" s="48">
        <v>1</v>
      </c>
      <c r="B12" s="49" t="s">
        <v>515</v>
      </c>
      <c r="C12" s="49" t="s">
        <v>516</v>
      </c>
      <c r="D12" s="49" t="s">
        <v>359</v>
      </c>
      <c r="E12" s="49" t="s">
        <v>360</v>
      </c>
      <c r="F12" s="49" t="s">
        <v>517</v>
      </c>
      <c r="G12" s="49" t="s">
        <v>518</v>
      </c>
      <c r="H12" s="50">
        <v>1</v>
      </c>
      <c r="I12" s="141">
        <v>0.3</v>
      </c>
    </row>
    <row r="13" ht="12.75" thickBot="1">
      <c r="I13" s="129">
        <f>SUM(I8:I12)</f>
        <v>1</v>
      </c>
    </row>
  </sheetData>
  <sheetProtection/>
  <mergeCells count="1">
    <mergeCell ref="A2:I2"/>
  </mergeCells>
  <printOptions/>
  <pageMargins left="0.75" right="0.75" top="1" bottom="1" header="0" footer="0"/>
  <pageSetup fitToHeight="1"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dimension ref="A1:L414"/>
  <sheetViews>
    <sheetView zoomScalePageLayoutView="0" workbookViewId="0" topLeftCell="A1">
      <selection activeCell="H12" sqref="H12"/>
    </sheetView>
  </sheetViews>
  <sheetFormatPr defaultColWidth="11.57421875" defaultRowHeight="12.75"/>
  <cols>
    <col min="1" max="1" width="11.421875" style="1" customWidth="1"/>
    <col min="2" max="2" width="21.421875" style="4" customWidth="1"/>
    <col min="3" max="3" width="45.7109375" style="1" customWidth="1"/>
    <col min="4" max="4" width="8.7109375" style="1" customWidth="1"/>
    <col min="5" max="5" width="9.140625" style="1" customWidth="1"/>
    <col min="6" max="6" width="29.28125" style="1" customWidth="1"/>
    <col min="7" max="7" width="25.0039062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634</v>
      </c>
      <c r="C4" s="8"/>
      <c r="D4" s="8"/>
      <c r="E4" s="8"/>
      <c r="F4" s="8"/>
      <c r="G4" s="8"/>
      <c r="H4" s="9"/>
      <c r="I4" s="125"/>
      <c r="J4" s="8"/>
    </row>
    <row r="5" spans="1:10" s="11" customFormat="1" ht="12">
      <c r="A5" s="35" t="s">
        <v>354</v>
      </c>
      <c r="B5" s="2" t="s">
        <v>669</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74.25" customHeight="1">
      <c r="A8" s="179" t="s">
        <v>80</v>
      </c>
      <c r="B8" s="180" t="s">
        <v>530</v>
      </c>
      <c r="C8" s="180" t="s">
        <v>474</v>
      </c>
      <c r="D8" s="181" t="s">
        <v>554</v>
      </c>
      <c r="E8" s="181" t="s">
        <v>494</v>
      </c>
      <c r="F8" s="180" t="s">
        <v>457</v>
      </c>
      <c r="G8" s="180" t="s">
        <v>471</v>
      </c>
      <c r="H8" s="182">
        <v>1</v>
      </c>
      <c r="I8" s="183">
        <v>0.1</v>
      </c>
    </row>
    <row r="9" spans="1:12" ht="100.5" customHeight="1">
      <c r="A9" s="17" t="s">
        <v>80</v>
      </c>
      <c r="B9" s="13" t="s">
        <v>530</v>
      </c>
      <c r="C9" s="77" t="s">
        <v>169</v>
      </c>
      <c r="D9" s="14" t="s">
        <v>359</v>
      </c>
      <c r="E9" s="14" t="s">
        <v>494</v>
      </c>
      <c r="F9" s="78" t="s">
        <v>458</v>
      </c>
      <c r="G9" s="77" t="s">
        <v>25</v>
      </c>
      <c r="H9" s="33">
        <v>1</v>
      </c>
      <c r="I9" s="126">
        <v>0.1</v>
      </c>
      <c r="J9" s="120"/>
      <c r="K9" s="120"/>
      <c r="L9" s="120"/>
    </row>
    <row r="10" spans="1:9" ht="111" customHeight="1">
      <c r="A10" s="17" t="s">
        <v>80</v>
      </c>
      <c r="B10" s="13" t="s">
        <v>530</v>
      </c>
      <c r="C10" s="13" t="s">
        <v>341</v>
      </c>
      <c r="D10" s="19" t="s">
        <v>359</v>
      </c>
      <c r="E10" s="19" t="s">
        <v>391</v>
      </c>
      <c r="F10" s="13" t="s">
        <v>459</v>
      </c>
      <c r="G10" s="13" t="s">
        <v>472</v>
      </c>
      <c r="H10" s="33">
        <v>1</v>
      </c>
      <c r="I10" s="126">
        <v>0.2</v>
      </c>
    </row>
    <row r="11" spans="1:9" ht="96">
      <c r="A11" s="17" t="s">
        <v>460</v>
      </c>
      <c r="B11" s="13" t="s">
        <v>461</v>
      </c>
      <c r="C11" s="13" t="s">
        <v>462</v>
      </c>
      <c r="D11" s="19" t="s">
        <v>463</v>
      </c>
      <c r="E11" s="13" t="s">
        <v>464</v>
      </c>
      <c r="F11" s="13" t="s">
        <v>465</v>
      </c>
      <c r="G11" s="13" t="s">
        <v>342</v>
      </c>
      <c r="H11" s="33">
        <v>0.8</v>
      </c>
      <c r="I11" s="126">
        <v>0.2</v>
      </c>
    </row>
    <row r="12" spans="1:9" ht="76.5" customHeight="1">
      <c r="A12" s="17" t="s">
        <v>80</v>
      </c>
      <c r="B12" s="13" t="s">
        <v>530</v>
      </c>
      <c r="C12" s="13" t="s">
        <v>336</v>
      </c>
      <c r="D12" s="19" t="s">
        <v>359</v>
      </c>
      <c r="E12" s="19" t="s">
        <v>494</v>
      </c>
      <c r="F12" s="13" t="s">
        <v>466</v>
      </c>
      <c r="G12" s="13" t="s">
        <v>467</v>
      </c>
      <c r="H12" s="33">
        <v>0.15</v>
      </c>
      <c r="I12" s="126">
        <v>0.2</v>
      </c>
    </row>
    <row r="13" spans="1:9" ht="124.5" customHeight="1">
      <c r="A13" s="17" t="s">
        <v>80</v>
      </c>
      <c r="B13" s="13" t="s">
        <v>530</v>
      </c>
      <c r="C13" s="13" t="s">
        <v>344</v>
      </c>
      <c r="D13" s="19" t="s">
        <v>86</v>
      </c>
      <c r="E13" s="19" t="s">
        <v>494</v>
      </c>
      <c r="F13" s="13" t="s">
        <v>468</v>
      </c>
      <c r="G13" s="13" t="s">
        <v>343</v>
      </c>
      <c r="H13" s="33">
        <v>1</v>
      </c>
      <c r="I13" s="126">
        <v>0.1</v>
      </c>
    </row>
    <row r="14" spans="1:9" ht="170.25" customHeight="1" thickBot="1">
      <c r="A14" s="149" t="s">
        <v>80</v>
      </c>
      <c r="B14" s="23" t="s">
        <v>530</v>
      </c>
      <c r="C14" s="23" t="s">
        <v>473</v>
      </c>
      <c r="D14" s="22" t="s">
        <v>469</v>
      </c>
      <c r="E14" s="22" t="s">
        <v>494</v>
      </c>
      <c r="F14" s="23" t="s">
        <v>470</v>
      </c>
      <c r="G14" s="23" t="s">
        <v>159</v>
      </c>
      <c r="H14" s="85">
        <v>1</v>
      </c>
      <c r="I14" s="128">
        <v>0.1</v>
      </c>
    </row>
    <row r="15" spans="1:9" ht="12.75" thickBot="1">
      <c r="A15" s="116"/>
      <c r="I15" s="129">
        <f>SUM(I8:I14)</f>
        <v>1</v>
      </c>
    </row>
    <row r="16" ht="12">
      <c r="A16" s="116"/>
    </row>
    <row r="17" ht="12">
      <c r="A17" s="116"/>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row r="35" ht="12">
      <c r="A35" s="116"/>
    </row>
    <row r="36" ht="12">
      <c r="A36" s="116"/>
    </row>
    <row r="37" ht="12">
      <c r="A37" s="116"/>
    </row>
    <row r="38" ht="12">
      <c r="A38" s="116"/>
    </row>
    <row r="39" ht="12">
      <c r="A39" s="116"/>
    </row>
    <row r="40" ht="12">
      <c r="A40" s="116"/>
    </row>
    <row r="41" ht="12">
      <c r="A41" s="116"/>
    </row>
    <row r="42" ht="12">
      <c r="A42" s="116"/>
    </row>
    <row r="43" ht="12">
      <c r="A43" s="116"/>
    </row>
    <row r="44" ht="12">
      <c r="A44" s="116"/>
    </row>
    <row r="45" ht="12">
      <c r="A45" s="116"/>
    </row>
    <row r="46" ht="12">
      <c r="A46" s="116"/>
    </row>
    <row r="47" ht="12">
      <c r="A47" s="116"/>
    </row>
    <row r="48" ht="12">
      <c r="A48" s="116"/>
    </row>
    <row r="49" ht="12">
      <c r="A49" s="116"/>
    </row>
    <row r="50" ht="12">
      <c r="A50" s="116"/>
    </row>
    <row r="51" ht="12">
      <c r="A51" s="116"/>
    </row>
    <row r="52" ht="12">
      <c r="A52" s="116"/>
    </row>
    <row r="53" ht="12">
      <c r="A53" s="116"/>
    </row>
    <row r="54" ht="12">
      <c r="A54" s="116"/>
    </row>
    <row r="55" ht="12">
      <c r="A55" s="116"/>
    </row>
    <row r="56" ht="12">
      <c r="A56" s="116"/>
    </row>
    <row r="57" ht="12">
      <c r="A57" s="116"/>
    </row>
    <row r="58" ht="12">
      <c r="A58" s="116"/>
    </row>
    <row r="59" ht="12">
      <c r="A59" s="116"/>
    </row>
    <row r="60" ht="12">
      <c r="A60" s="116"/>
    </row>
    <row r="61" ht="12">
      <c r="A61" s="116"/>
    </row>
    <row r="62" ht="12">
      <c r="A62" s="116"/>
    </row>
    <row r="63" ht="12">
      <c r="A63" s="116"/>
    </row>
    <row r="64" ht="12">
      <c r="A64" s="116"/>
    </row>
    <row r="65" ht="12">
      <c r="A65" s="116"/>
    </row>
    <row r="66" ht="12">
      <c r="A66" s="116"/>
    </row>
    <row r="67" ht="12">
      <c r="A67" s="116"/>
    </row>
    <row r="68" ht="12">
      <c r="A68" s="116"/>
    </row>
    <row r="69" ht="12">
      <c r="A69" s="116"/>
    </row>
    <row r="70" ht="12">
      <c r="A70" s="116"/>
    </row>
    <row r="71" ht="12">
      <c r="A71" s="116"/>
    </row>
    <row r="72" ht="12">
      <c r="A72" s="116"/>
    </row>
    <row r="73" ht="12">
      <c r="A73" s="116"/>
    </row>
    <row r="74" ht="12">
      <c r="A74" s="116"/>
    </row>
    <row r="75" ht="12">
      <c r="A75" s="116"/>
    </row>
    <row r="76" ht="12">
      <c r="A76" s="116"/>
    </row>
    <row r="77" ht="12">
      <c r="A77" s="116"/>
    </row>
    <row r="78" ht="12">
      <c r="A78" s="116"/>
    </row>
    <row r="79" ht="12">
      <c r="A79" s="116"/>
    </row>
    <row r="80" ht="12">
      <c r="A80" s="116"/>
    </row>
    <row r="81" ht="12">
      <c r="A81" s="116"/>
    </row>
    <row r="82" ht="12">
      <c r="A82" s="116"/>
    </row>
    <row r="83" ht="12">
      <c r="A83" s="116"/>
    </row>
    <row r="84" ht="12">
      <c r="A84" s="116"/>
    </row>
    <row r="85" ht="12">
      <c r="A85" s="116"/>
    </row>
    <row r="86" ht="12">
      <c r="A86" s="116"/>
    </row>
    <row r="87" ht="12">
      <c r="A87" s="116"/>
    </row>
    <row r="88" ht="12">
      <c r="A88" s="116"/>
    </row>
    <row r="89" ht="12">
      <c r="A89" s="116"/>
    </row>
    <row r="90" ht="12">
      <c r="A90" s="116"/>
    </row>
    <row r="91" ht="12">
      <c r="A91" s="116"/>
    </row>
    <row r="92" ht="12">
      <c r="A92" s="116"/>
    </row>
    <row r="93" ht="12">
      <c r="A93" s="116"/>
    </row>
    <row r="94" ht="12">
      <c r="A94" s="116"/>
    </row>
    <row r="95" ht="12">
      <c r="A95" s="116"/>
    </row>
    <row r="96" ht="12">
      <c r="A96" s="116"/>
    </row>
    <row r="97" ht="12">
      <c r="A97" s="116"/>
    </row>
    <row r="98" ht="12">
      <c r="A98" s="116"/>
    </row>
    <row r="99" ht="12">
      <c r="A99" s="116"/>
    </row>
    <row r="100" ht="12">
      <c r="A100" s="116"/>
    </row>
    <row r="101" ht="12">
      <c r="A101" s="116"/>
    </row>
    <row r="102" ht="12">
      <c r="A102" s="116"/>
    </row>
    <row r="103" ht="12">
      <c r="A103" s="116"/>
    </row>
    <row r="104" ht="12">
      <c r="A104" s="116"/>
    </row>
    <row r="105" ht="12">
      <c r="A105" s="116"/>
    </row>
    <row r="106" ht="12">
      <c r="A106" s="116"/>
    </row>
    <row r="107" ht="12">
      <c r="A107" s="116"/>
    </row>
    <row r="108" ht="12">
      <c r="A108" s="116"/>
    </row>
    <row r="109" ht="12">
      <c r="A109" s="116"/>
    </row>
    <row r="110" ht="12">
      <c r="A110" s="116"/>
    </row>
    <row r="111" ht="12">
      <c r="A111" s="116"/>
    </row>
    <row r="112" ht="12">
      <c r="A112" s="116"/>
    </row>
    <row r="113" ht="12">
      <c r="A113" s="116"/>
    </row>
    <row r="114" ht="12">
      <c r="A114" s="116"/>
    </row>
    <row r="115" ht="12">
      <c r="A115" s="116"/>
    </row>
    <row r="116" ht="12">
      <c r="A116" s="116"/>
    </row>
    <row r="117" ht="12">
      <c r="A117" s="116"/>
    </row>
    <row r="118" ht="12">
      <c r="A118" s="116"/>
    </row>
    <row r="119" ht="12">
      <c r="A119" s="116"/>
    </row>
    <row r="120" ht="12">
      <c r="A120" s="116"/>
    </row>
    <row r="121" ht="12">
      <c r="A121" s="116"/>
    </row>
    <row r="122" ht="12">
      <c r="A122" s="116"/>
    </row>
    <row r="123" ht="12">
      <c r="A123" s="116"/>
    </row>
    <row r="124" ht="12">
      <c r="A124" s="116"/>
    </row>
    <row r="125" ht="12">
      <c r="A125" s="116"/>
    </row>
    <row r="126" ht="12">
      <c r="A126" s="116"/>
    </row>
    <row r="127" ht="12">
      <c r="A127" s="116"/>
    </row>
    <row r="128" ht="12">
      <c r="A128" s="116"/>
    </row>
    <row r="129" ht="12">
      <c r="A129" s="116"/>
    </row>
    <row r="130" ht="12">
      <c r="A130" s="116"/>
    </row>
    <row r="131" ht="12">
      <c r="A131" s="116"/>
    </row>
    <row r="132" ht="12">
      <c r="A132" s="116"/>
    </row>
    <row r="133" ht="12">
      <c r="A133" s="116"/>
    </row>
    <row r="134" ht="12">
      <c r="A134" s="116"/>
    </row>
    <row r="135" ht="12">
      <c r="A135" s="116"/>
    </row>
    <row r="136" ht="12">
      <c r="A136" s="116"/>
    </row>
    <row r="137" ht="12">
      <c r="A137" s="116"/>
    </row>
    <row r="138" ht="12">
      <c r="A138" s="116"/>
    </row>
    <row r="139" ht="12">
      <c r="A139" s="116"/>
    </row>
    <row r="140" ht="12">
      <c r="A140" s="116"/>
    </row>
    <row r="141" ht="12">
      <c r="A141" s="116"/>
    </row>
    <row r="142" ht="12">
      <c r="A142" s="116"/>
    </row>
    <row r="143" ht="12">
      <c r="A143" s="116"/>
    </row>
    <row r="144" ht="12">
      <c r="A144" s="116"/>
    </row>
    <row r="145" ht="12">
      <c r="A145" s="116"/>
    </row>
    <row r="146" ht="12">
      <c r="A146" s="116"/>
    </row>
    <row r="147" ht="12">
      <c r="A147" s="116"/>
    </row>
    <row r="148" ht="12">
      <c r="A148" s="116"/>
    </row>
    <row r="149" ht="12">
      <c r="A149" s="116"/>
    </row>
    <row r="150" ht="12">
      <c r="A150" s="116"/>
    </row>
    <row r="151" ht="12">
      <c r="A151" s="116"/>
    </row>
    <row r="152" ht="12">
      <c r="A152" s="116"/>
    </row>
    <row r="153" ht="12">
      <c r="A153" s="116"/>
    </row>
    <row r="154" ht="12">
      <c r="A154" s="116"/>
    </row>
    <row r="155" ht="12">
      <c r="A155" s="116"/>
    </row>
    <row r="156" ht="12">
      <c r="A156" s="116"/>
    </row>
    <row r="157" ht="12">
      <c r="A157" s="116"/>
    </row>
    <row r="158" ht="12">
      <c r="A158" s="116"/>
    </row>
    <row r="159" ht="12">
      <c r="A159" s="116"/>
    </row>
    <row r="160" ht="12">
      <c r="A160" s="116"/>
    </row>
    <row r="161" ht="12">
      <c r="A161" s="116"/>
    </row>
    <row r="162" ht="12">
      <c r="A162" s="116"/>
    </row>
    <row r="163" ht="12">
      <c r="A163" s="116"/>
    </row>
    <row r="164" ht="12">
      <c r="A164" s="116"/>
    </row>
    <row r="165" ht="12">
      <c r="A165" s="116"/>
    </row>
    <row r="166" ht="12">
      <c r="A166" s="116"/>
    </row>
    <row r="167" ht="12">
      <c r="A167" s="116"/>
    </row>
    <row r="168" ht="12">
      <c r="A168" s="116"/>
    </row>
    <row r="169" ht="12">
      <c r="A169" s="116"/>
    </row>
    <row r="170" ht="12">
      <c r="A170" s="116"/>
    </row>
    <row r="171" ht="12">
      <c r="A171" s="116"/>
    </row>
    <row r="172" ht="12">
      <c r="A172" s="116"/>
    </row>
    <row r="173" ht="12">
      <c r="A173" s="116"/>
    </row>
    <row r="174" ht="12">
      <c r="A174" s="116"/>
    </row>
    <row r="175" ht="12">
      <c r="A175" s="116"/>
    </row>
    <row r="176" ht="12">
      <c r="A176" s="116"/>
    </row>
    <row r="177" ht="12">
      <c r="A177" s="116"/>
    </row>
    <row r="178" ht="12">
      <c r="A178" s="116"/>
    </row>
    <row r="179" ht="12">
      <c r="A179" s="116"/>
    </row>
    <row r="180" ht="12">
      <c r="A180" s="116"/>
    </row>
    <row r="181" ht="12">
      <c r="A181" s="116"/>
    </row>
    <row r="182" ht="12">
      <c r="A182" s="116"/>
    </row>
    <row r="183" ht="12">
      <c r="A183" s="116"/>
    </row>
    <row r="184" ht="12">
      <c r="A184" s="116"/>
    </row>
    <row r="185" ht="12">
      <c r="A185" s="116"/>
    </row>
    <row r="186" ht="12">
      <c r="A186" s="116"/>
    </row>
    <row r="187" ht="12">
      <c r="A187" s="116"/>
    </row>
    <row r="188" ht="12">
      <c r="A188" s="116"/>
    </row>
    <row r="189" ht="12">
      <c r="A189" s="116"/>
    </row>
    <row r="190" ht="12">
      <c r="A190" s="116"/>
    </row>
    <row r="191" ht="12">
      <c r="A191" s="116"/>
    </row>
    <row r="192" ht="12">
      <c r="A192" s="116"/>
    </row>
    <row r="193" ht="12">
      <c r="A193" s="116"/>
    </row>
    <row r="194" ht="12">
      <c r="A194" s="116"/>
    </row>
    <row r="195" ht="12">
      <c r="A195" s="116"/>
    </row>
    <row r="196" ht="12">
      <c r="A196" s="116"/>
    </row>
    <row r="197" ht="12">
      <c r="A197" s="116"/>
    </row>
    <row r="198" ht="12">
      <c r="A198" s="116"/>
    </row>
    <row r="199" ht="12">
      <c r="A199" s="116"/>
    </row>
    <row r="200" ht="12">
      <c r="A200" s="116"/>
    </row>
    <row r="201" ht="12">
      <c r="A201" s="116"/>
    </row>
    <row r="202" ht="12">
      <c r="A202" s="116"/>
    </row>
    <row r="203" ht="12">
      <c r="A203" s="116"/>
    </row>
    <row r="204" ht="12">
      <c r="A204" s="116"/>
    </row>
    <row r="205" ht="12">
      <c r="A205" s="116"/>
    </row>
    <row r="206" ht="12">
      <c r="A206" s="116"/>
    </row>
    <row r="207" ht="12">
      <c r="A207" s="116"/>
    </row>
    <row r="208" ht="12">
      <c r="A208" s="116"/>
    </row>
    <row r="209" ht="12">
      <c r="A209" s="116"/>
    </row>
    <row r="210" ht="12">
      <c r="A210" s="116"/>
    </row>
    <row r="211" ht="12">
      <c r="A211" s="116"/>
    </row>
    <row r="212" ht="12">
      <c r="A212" s="116"/>
    </row>
    <row r="213" ht="12">
      <c r="A213" s="116"/>
    </row>
    <row r="214" ht="12">
      <c r="A214" s="116"/>
    </row>
    <row r="215" ht="12">
      <c r="A215" s="116"/>
    </row>
    <row r="216" ht="12">
      <c r="A216" s="116"/>
    </row>
    <row r="217" ht="12">
      <c r="A217" s="116"/>
    </row>
    <row r="218" ht="12">
      <c r="A218" s="116"/>
    </row>
    <row r="219" ht="12">
      <c r="A219" s="116"/>
    </row>
    <row r="220" ht="12">
      <c r="A220" s="116"/>
    </row>
    <row r="221" ht="12">
      <c r="A221" s="116"/>
    </row>
    <row r="222" ht="12">
      <c r="A222" s="116"/>
    </row>
    <row r="223" ht="12">
      <c r="A223" s="116"/>
    </row>
    <row r="224" ht="12">
      <c r="A224" s="116"/>
    </row>
    <row r="225" ht="12">
      <c r="A225" s="116"/>
    </row>
    <row r="226" ht="12">
      <c r="A226" s="116"/>
    </row>
    <row r="227" ht="12">
      <c r="A227" s="116"/>
    </row>
    <row r="228" ht="12">
      <c r="A228" s="116"/>
    </row>
    <row r="229" ht="12">
      <c r="A229" s="116"/>
    </row>
    <row r="230" ht="12">
      <c r="A230" s="116"/>
    </row>
    <row r="231" ht="12">
      <c r="A231" s="116"/>
    </row>
    <row r="232" ht="12">
      <c r="A232" s="116"/>
    </row>
    <row r="233" ht="12">
      <c r="A233" s="116"/>
    </row>
    <row r="234" ht="12">
      <c r="A234" s="116"/>
    </row>
    <row r="235" ht="12">
      <c r="A235" s="116"/>
    </row>
    <row r="236" ht="12">
      <c r="A236" s="116"/>
    </row>
    <row r="237" ht="12">
      <c r="A237" s="116"/>
    </row>
    <row r="238" ht="12">
      <c r="A238" s="116"/>
    </row>
    <row r="239" ht="12">
      <c r="A239" s="116"/>
    </row>
    <row r="240" ht="12">
      <c r="A240" s="116"/>
    </row>
    <row r="241" ht="12">
      <c r="A241" s="116"/>
    </row>
    <row r="242" ht="12">
      <c r="A242" s="116"/>
    </row>
    <row r="243" ht="12">
      <c r="A243" s="116"/>
    </row>
    <row r="244" ht="12">
      <c r="A244" s="116"/>
    </row>
    <row r="245" ht="12">
      <c r="A245" s="116"/>
    </row>
    <row r="246" ht="12">
      <c r="A246" s="116"/>
    </row>
    <row r="247" ht="12">
      <c r="A247" s="116"/>
    </row>
    <row r="248" ht="12">
      <c r="A248" s="116"/>
    </row>
    <row r="249" ht="12">
      <c r="A249" s="116"/>
    </row>
    <row r="250" ht="12">
      <c r="A250" s="116"/>
    </row>
    <row r="251" ht="12">
      <c r="A251" s="116"/>
    </row>
    <row r="252" ht="12">
      <c r="A252" s="116"/>
    </row>
    <row r="253" ht="12">
      <c r="A253" s="116"/>
    </row>
    <row r="254" ht="12">
      <c r="A254" s="116"/>
    </row>
    <row r="255" ht="12">
      <c r="A255" s="116"/>
    </row>
    <row r="256" ht="12">
      <c r="A256" s="116"/>
    </row>
    <row r="257" ht="12">
      <c r="A257" s="116"/>
    </row>
    <row r="258" ht="12">
      <c r="A258" s="116"/>
    </row>
    <row r="259" ht="12">
      <c r="A259" s="116"/>
    </row>
    <row r="260" ht="12">
      <c r="A260" s="116"/>
    </row>
    <row r="261" ht="12">
      <c r="A261" s="116"/>
    </row>
    <row r="262" ht="12">
      <c r="A262" s="116"/>
    </row>
    <row r="263" ht="12">
      <c r="A263" s="116"/>
    </row>
    <row r="264" ht="12">
      <c r="A264" s="116"/>
    </row>
    <row r="265" ht="12">
      <c r="A265" s="116"/>
    </row>
    <row r="266" ht="12">
      <c r="A266" s="116"/>
    </row>
    <row r="267" ht="12">
      <c r="A267" s="116"/>
    </row>
    <row r="268" ht="12">
      <c r="A268" s="116"/>
    </row>
    <row r="269" ht="12">
      <c r="A269" s="116"/>
    </row>
    <row r="270" ht="12">
      <c r="A270" s="116"/>
    </row>
    <row r="271" ht="12">
      <c r="A271" s="116"/>
    </row>
    <row r="272" ht="12">
      <c r="A272" s="116"/>
    </row>
    <row r="273" ht="12">
      <c r="A273" s="116"/>
    </row>
    <row r="274" ht="12">
      <c r="A274" s="116"/>
    </row>
    <row r="275" ht="12">
      <c r="A275" s="116"/>
    </row>
    <row r="276" ht="12">
      <c r="A276" s="116"/>
    </row>
    <row r="277" ht="12">
      <c r="A277" s="116"/>
    </row>
    <row r="278" ht="12">
      <c r="A278" s="116"/>
    </row>
    <row r="279" ht="12">
      <c r="A279" s="116"/>
    </row>
    <row r="280" ht="12">
      <c r="A280" s="116"/>
    </row>
    <row r="281" ht="12">
      <c r="A281" s="116"/>
    </row>
    <row r="282" ht="12">
      <c r="A282" s="116"/>
    </row>
    <row r="283" ht="12">
      <c r="A283" s="116"/>
    </row>
    <row r="284" ht="12">
      <c r="A284" s="116"/>
    </row>
    <row r="285" ht="12">
      <c r="A285" s="116"/>
    </row>
    <row r="286" ht="12">
      <c r="A286" s="116"/>
    </row>
    <row r="287" ht="12">
      <c r="A287" s="116"/>
    </row>
    <row r="288" ht="12">
      <c r="A288" s="116"/>
    </row>
    <row r="289" ht="12">
      <c r="A289" s="116"/>
    </row>
    <row r="290" ht="12">
      <c r="A290" s="116"/>
    </row>
    <row r="291" ht="12">
      <c r="A291" s="116"/>
    </row>
    <row r="292" ht="12">
      <c r="A292" s="116"/>
    </row>
    <row r="293" ht="12">
      <c r="A293" s="116"/>
    </row>
    <row r="294" ht="12">
      <c r="A294" s="116"/>
    </row>
    <row r="295" ht="12">
      <c r="A295" s="116"/>
    </row>
    <row r="296" ht="12">
      <c r="A296" s="116"/>
    </row>
    <row r="297" ht="12">
      <c r="A297" s="116"/>
    </row>
    <row r="298" ht="12">
      <c r="A298" s="116"/>
    </row>
    <row r="299" ht="12">
      <c r="A299" s="116"/>
    </row>
    <row r="300" ht="12">
      <c r="A300" s="116"/>
    </row>
    <row r="301" ht="12">
      <c r="A301" s="116"/>
    </row>
    <row r="302" ht="12">
      <c r="A302" s="116"/>
    </row>
    <row r="303" ht="12">
      <c r="A303" s="116"/>
    </row>
    <row r="304" ht="12">
      <c r="A304" s="116"/>
    </row>
    <row r="305" ht="12">
      <c r="A305" s="116"/>
    </row>
    <row r="306" ht="12">
      <c r="A306" s="116"/>
    </row>
    <row r="307" ht="12">
      <c r="A307" s="116"/>
    </row>
    <row r="308" ht="12">
      <c r="A308" s="116"/>
    </row>
    <row r="309" ht="12">
      <c r="A309" s="116"/>
    </row>
    <row r="310" ht="12">
      <c r="A310" s="116"/>
    </row>
    <row r="311" ht="12">
      <c r="A311" s="116"/>
    </row>
    <row r="312" ht="12">
      <c r="A312" s="116"/>
    </row>
    <row r="313" ht="12">
      <c r="A313" s="116"/>
    </row>
    <row r="314" ht="12">
      <c r="A314" s="116"/>
    </row>
    <row r="315" ht="12">
      <c r="A315" s="116"/>
    </row>
    <row r="316" ht="12">
      <c r="A316" s="116"/>
    </row>
    <row r="317" ht="12">
      <c r="A317" s="116"/>
    </row>
    <row r="318" ht="12">
      <c r="A318" s="116"/>
    </row>
    <row r="319" ht="12">
      <c r="A319" s="116"/>
    </row>
    <row r="320" ht="12">
      <c r="A320" s="116"/>
    </row>
    <row r="321" ht="12">
      <c r="A321" s="116"/>
    </row>
    <row r="322" ht="12">
      <c r="A322" s="116"/>
    </row>
    <row r="323" ht="12">
      <c r="A323" s="116"/>
    </row>
    <row r="324" ht="12">
      <c r="A324" s="116"/>
    </row>
    <row r="325" ht="12">
      <c r="A325" s="116"/>
    </row>
    <row r="326" ht="12">
      <c r="A326" s="116"/>
    </row>
    <row r="327" ht="12">
      <c r="A327" s="116"/>
    </row>
    <row r="328" ht="12">
      <c r="A328" s="116"/>
    </row>
    <row r="329" ht="12">
      <c r="A329" s="116"/>
    </row>
    <row r="330" ht="12">
      <c r="A330" s="116"/>
    </row>
    <row r="331" ht="12">
      <c r="A331" s="116"/>
    </row>
    <row r="332" ht="12">
      <c r="A332" s="116"/>
    </row>
    <row r="333" ht="12">
      <c r="A333" s="116"/>
    </row>
    <row r="334" ht="12">
      <c r="A334" s="116"/>
    </row>
    <row r="335" ht="12">
      <c r="A335" s="116"/>
    </row>
    <row r="336" ht="12">
      <c r="A336" s="116"/>
    </row>
    <row r="337" ht="12">
      <c r="A337" s="116"/>
    </row>
    <row r="338" ht="12">
      <c r="A338" s="116"/>
    </row>
    <row r="339" ht="12">
      <c r="A339" s="116"/>
    </row>
    <row r="340" ht="12">
      <c r="A340" s="116"/>
    </row>
    <row r="341" ht="12">
      <c r="A341" s="116"/>
    </row>
    <row r="342" ht="12">
      <c r="A342" s="116"/>
    </row>
    <row r="343" ht="12">
      <c r="A343" s="116"/>
    </row>
    <row r="344" ht="12">
      <c r="A344" s="116"/>
    </row>
    <row r="345" ht="12">
      <c r="A345" s="116"/>
    </row>
    <row r="346" ht="12">
      <c r="A346" s="116"/>
    </row>
    <row r="347" ht="12">
      <c r="A347" s="116"/>
    </row>
    <row r="348" ht="12">
      <c r="A348" s="116"/>
    </row>
    <row r="349" ht="12">
      <c r="A349" s="116"/>
    </row>
    <row r="350" ht="12">
      <c r="A350" s="116"/>
    </row>
    <row r="351" ht="12">
      <c r="A351" s="116"/>
    </row>
    <row r="352" ht="12">
      <c r="A352" s="116"/>
    </row>
    <row r="353" ht="12">
      <c r="A353" s="116"/>
    </row>
    <row r="354" ht="12">
      <c r="A354" s="116"/>
    </row>
    <row r="355" ht="12">
      <c r="A355" s="116"/>
    </row>
    <row r="356" ht="12">
      <c r="A356" s="116"/>
    </row>
    <row r="357" ht="12">
      <c r="A357" s="116"/>
    </row>
    <row r="358" ht="12">
      <c r="A358" s="116"/>
    </row>
    <row r="359" ht="12">
      <c r="A359" s="116"/>
    </row>
    <row r="360" ht="12">
      <c r="A360" s="116"/>
    </row>
    <row r="361" ht="12">
      <c r="A361" s="116"/>
    </row>
    <row r="362" ht="12">
      <c r="A362" s="116"/>
    </row>
    <row r="363" ht="12">
      <c r="A363" s="116"/>
    </row>
    <row r="364" ht="12">
      <c r="A364" s="116"/>
    </row>
    <row r="365" ht="12">
      <c r="A365" s="116"/>
    </row>
    <row r="366" ht="12">
      <c r="A366" s="116"/>
    </row>
    <row r="367" ht="12">
      <c r="A367" s="116"/>
    </row>
    <row r="368" ht="12">
      <c r="A368" s="116"/>
    </row>
    <row r="369" ht="12">
      <c r="A369" s="116"/>
    </row>
    <row r="370" ht="12">
      <c r="A370" s="116"/>
    </row>
    <row r="371" ht="12">
      <c r="A371" s="116"/>
    </row>
    <row r="372" ht="12">
      <c r="A372" s="116"/>
    </row>
    <row r="373" ht="12">
      <c r="A373" s="116"/>
    </row>
    <row r="374" ht="12">
      <c r="A374" s="116"/>
    </row>
    <row r="375" ht="12">
      <c r="A375" s="116"/>
    </row>
    <row r="376" ht="12">
      <c r="A376" s="116"/>
    </row>
    <row r="377" ht="12">
      <c r="A377" s="116"/>
    </row>
    <row r="378" ht="12">
      <c r="A378" s="116"/>
    </row>
    <row r="379" ht="12">
      <c r="A379" s="116"/>
    </row>
    <row r="380" ht="12">
      <c r="A380" s="116"/>
    </row>
    <row r="381" ht="12">
      <c r="A381" s="116"/>
    </row>
    <row r="382" ht="12">
      <c r="A382" s="116"/>
    </row>
    <row r="383" ht="12">
      <c r="A383" s="116"/>
    </row>
    <row r="384" ht="12">
      <c r="A384" s="116"/>
    </row>
    <row r="385" ht="12">
      <c r="A385" s="116"/>
    </row>
    <row r="386" ht="12">
      <c r="A386" s="116"/>
    </row>
    <row r="387" ht="12">
      <c r="A387" s="116"/>
    </row>
    <row r="388" ht="12">
      <c r="A388" s="116"/>
    </row>
    <row r="389" ht="12">
      <c r="A389" s="116"/>
    </row>
    <row r="390" ht="12">
      <c r="A390" s="116"/>
    </row>
    <row r="391" ht="12">
      <c r="A391" s="116"/>
    </row>
    <row r="392" ht="12">
      <c r="A392" s="116"/>
    </row>
    <row r="393" ht="12">
      <c r="A393" s="116"/>
    </row>
    <row r="394" ht="12">
      <c r="A394" s="116"/>
    </row>
    <row r="395" ht="12">
      <c r="A395" s="116"/>
    </row>
    <row r="396" ht="12">
      <c r="A396" s="116"/>
    </row>
    <row r="397" ht="12">
      <c r="A397" s="116"/>
    </row>
    <row r="398" ht="12">
      <c r="A398" s="116"/>
    </row>
    <row r="399" ht="12">
      <c r="A399" s="116"/>
    </row>
    <row r="400" ht="12">
      <c r="A400" s="116"/>
    </row>
    <row r="401" ht="12">
      <c r="A401" s="116"/>
    </row>
    <row r="402" ht="12">
      <c r="A402" s="116"/>
    </row>
    <row r="403" ht="12">
      <c r="A403" s="116"/>
    </row>
    <row r="404" ht="12">
      <c r="A404" s="116"/>
    </row>
    <row r="405" ht="12">
      <c r="A405" s="116"/>
    </row>
    <row r="406" ht="12">
      <c r="A406" s="116"/>
    </row>
    <row r="407" ht="12">
      <c r="A407" s="116"/>
    </row>
    <row r="408" ht="12">
      <c r="A408" s="116"/>
    </row>
    <row r="409" ht="12">
      <c r="A409" s="116"/>
    </row>
    <row r="410" ht="12">
      <c r="A410" s="116"/>
    </row>
    <row r="411" ht="12">
      <c r="A411" s="116"/>
    </row>
    <row r="412" ht="12">
      <c r="A412" s="116"/>
    </row>
    <row r="413" ht="12">
      <c r="A413" s="116"/>
    </row>
    <row r="414" ht="12">
      <c r="A414" s="116"/>
    </row>
  </sheetData>
  <sheetProtection/>
  <mergeCells count="1">
    <mergeCell ref="A2:I2"/>
  </mergeCells>
  <printOptions/>
  <pageMargins left="0.75" right="0.75" top="1" bottom="1" header="0" footer="0"/>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F11" sqref="F11"/>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682</v>
      </c>
      <c r="C4" s="8"/>
      <c r="D4" s="8"/>
      <c r="E4" s="8"/>
      <c r="F4" s="8"/>
      <c r="G4" s="8"/>
      <c r="H4" s="9"/>
      <c r="I4" s="125"/>
      <c r="J4" s="8"/>
    </row>
    <row r="5" spans="1:10" s="11" customFormat="1" ht="12">
      <c r="A5" s="35" t="s">
        <v>354</v>
      </c>
      <c r="B5" s="2" t="s">
        <v>683</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58.5" customHeight="1">
      <c r="A8" s="87" t="s">
        <v>492</v>
      </c>
      <c r="B8" s="88" t="s">
        <v>221</v>
      </c>
      <c r="C8" s="89" t="s">
        <v>222</v>
      </c>
      <c r="D8" s="90" t="s">
        <v>359</v>
      </c>
      <c r="E8" s="91" t="s">
        <v>360</v>
      </c>
      <c r="F8" s="89" t="s">
        <v>223</v>
      </c>
      <c r="G8" s="89" t="s">
        <v>224</v>
      </c>
      <c r="H8" s="92">
        <v>1</v>
      </c>
      <c r="I8" s="93">
        <v>0.2</v>
      </c>
    </row>
    <row r="9" spans="1:9" s="16" customFormat="1" ht="59.25" customHeight="1">
      <c r="A9" s="95" t="s">
        <v>492</v>
      </c>
      <c r="B9" s="78" t="s">
        <v>221</v>
      </c>
      <c r="C9" s="77" t="s">
        <v>670</v>
      </c>
      <c r="D9" s="14" t="s">
        <v>359</v>
      </c>
      <c r="E9" s="96" t="s">
        <v>360</v>
      </c>
      <c r="F9" s="77" t="s">
        <v>671</v>
      </c>
      <c r="G9" s="77" t="s">
        <v>672</v>
      </c>
      <c r="H9" s="31">
        <v>1</v>
      </c>
      <c r="I9" s="97">
        <v>0.2</v>
      </c>
    </row>
    <row r="10" spans="1:9" ht="66.75" customHeight="1">
      <c r="A10" s="95" t="s">
        <v>492</v>
      </c>
      <c r="B10" s="78" t="s">
        <v>221</v>
      </c>
      <c r="C10" s="77" t="s">
        <v>673</v>
      </c>
      <c r="D10" s="14" t="s">
        <v>359</v>
      </c>
      <c r="E10" s="96" t="s">
        <v>360</v>
      </c>
      <c r="F10" s="77" t="s">
        <v>674</v>
      </c>
      <c r="G10" s="77" t="s">
        <v>675</v>
      </c>
      <c r="H10" s="31">
        <v>1</v>
      </c>
      <c r="I10" s="97">
        <v>0.2</v>
      </c>
    </row>
    <row r="11" spans="1:9" ht="121.5" customHeight="1">
      <c r="A11" s="95" t="s">
        <v>492</v>
      </c>
      <c r="B11" s="78" t="s">
        <v>221</v>
      </c>
      <c r="C11" s="77" t="s">
        <v>676</v>
      </c>
      <c r="D11" s="14" t="s">
        <v>359</v>
      </c>
      <c r="E11" s="96" t="s">
        <v>360</v>
      </c>
      <c r="F11" s="77" t="s">
        <v>677</v>
      </c>
      <c r="G11" s="77" t="s">
        <v>678</v>
      </c>
      <c r="H11" s="32">
        <v>0.83</v>
      </c>
      <c r="I11" s="97">
        <v>0.2</v>
      </c>
    </row>
    <row r="12" spans="1:9" ht="63.75" customHeight="1" thickBot="1">
      <c r="A12" s="194" t="s">
        <v>492</v>
      </c>
      <c r="B12" s="185" t="s">
        <v>221</v>
      </c>
      <c r="C12" s="193" t="s">
        <v>679</v>
      </c>
      <c r="D12" s="21" t="s">
        <v>359</v>
      </c>
      <c r="E12" s="195" t="s">
        <v>360</v>
      </c>
      <c r="F12" s="193" t="s">
        <v>680</v>
      </c>
      <c r="G12" s="193" t="s">
        <v>681</v>
      </c>
      <c r="H12" s="34">
        <v>0.83</v>
      </c>
      <c r="I12" s="158">
        <v>0.2</v>
      </c>
    </row>
    <row r="13" ht="12.75" thickBot="1">
      <c r="I13" s="145">
        <f>SUM(I8:I12)</f>
        <v>1</v>
      </c>
    </row>
  </sheetData>
  <sheetProtection/>
  <mergeCells count="1">
    <mergeCell ref="A2:I2"/>
  </mergeCells>
  <printOptions/>
  <pageMargins left="0.75" right="0.75" top="1" bottom="1"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dimension ref="A1:J15"/>
  <sheetViews>
    <sheetView zoomScalePageLayoutView="0" workbookViewId="0" topLeftCell="C4">
      <selection activeCell="G13" sqref="G13"/>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2.421875" style="1" customWidth="1"/>
    <col min="7" max="7" width="30.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173</v>
      </c>
      <c r="C4" s="8"/>
      <c r="D4" s="8"/>
      <c r="E4" s="8"/>
      <c r="F4" s="8"/>
      <c r="G4" s="8"/>
      <c r="H4" s="9"/>
      <c r="I4" s="125"/>
      <c r="J4" s="8"/>
    </row>
    <row r="5" spans="1:10" s="11" customFormat="1" ht="12">
      <c r="A5" s="35" t="s">
        <v>21</v>
      </c>
      <c r="B5" s="2" t="s">
        <v>569</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174" customHeight="1">
      <c r="A8" s="198" t="s">
        <v>174</v>
      </c>
      <c r="B8" s="180" t="s">
        <v>175</v>
      </c>
      <c r="C8" s="180" t="s">
        <v>176</v>
      </c>
      <c r="D8" s="181" t="s">
        <v>359</v>
      </c>
      <c r="E8" s="181" t="s">
        <v>360</v>
      </c>
      <c r="F8" s="180" t="s">
        <v>177</v>
      </c>
      <c r="G8" s="88" t="s">
        <v>333</v>
      </c>
      <c r="H8" s="182">
        <v>1</v>
      </c>
      <c r="I8" s="183">
        <v>0.14</v>
      </c>
    </row>
    <row r="9" spans="1:9" ht="125.25" customHeight="1">
      <c r="A9" s="83" t="s">
        <v>174</v>
      </c>
      <c r="B9" s="13" t="s">
        <v>178</v>
      </c>
      <c r="C9" s="13" t="s">
        <v>179</v>
      </c>
      <c r="D9" s="19" t="s">
        <v>359</v>
      </c>
      <c r="E9" s="19" t="s">
        <v>391</v>
      </c>
      <c r="F9" s="13" t="s">
        <v>180</v>
      </c>
      <c r="G9" s="13" t="s">
        <v>230</v>
      </c>
      <c r="H9" s="33">
        <v>0.9</v>
      </c>
      <c r="I9" s="126">
        <v>0.14</v>
      </c>
    </row>
    <row r="10" spans="1:9" ht="111" customHeight="1">
      <c r="A10" s="83" t="s">
        <v>181</v>
      </c>
      <c r="B10" s="13" t="s">
        <v>178</v>
      </c>
      <c r="C10" s="13" t="s">
        <v>182</v>
      </c>
      <c r="D10" s="19" t="s">
        <v>359</v>
      </c>
      <c r="E10" s="19" t="s">
        <v>391</v>
      </c>
      <c r="F10" s="13" t="s">
        <v>183</v>
      </c>
      <c r="G10" s="13" t="s">
        <v>337</v>
      </c>
      <c r="H10" s="33">
        <v>0.8</v>
      </c>
      <c r="I10" s="126">
        <v>0.14</v>
      </c>
    </row>
    <row r="11" spans="1:9" ht="94.5" customHeight="1">
      <c r="A11" s="83" t="s">
        <v>181</v>
      </c>
      <c r="B11" s="13" t="s">
        <v>178</v>
      </c>
      <c r="C11" s="13" t="s">
        <v>184</v>
      </c>
      <c r="D11" s="19" t="s">
        <v>359</v>
      </c>
      <c r="E11" s="19" t="s">
        <v>391</v>
      </c>
      <c r="F11" s="13" t="s">
        <v>325</v>
      </c>
      <c r="G11" s="13" t="s">
        <v>231</v>
      </c>
      <c r="H11" s="33">
        <v>0.8</v>
      </c>
      <c r="I11" s="126">
        <v>0.14</v>
      </c>
    </row>
    <row r="12" spans="1:9" ht="109.5" customHeight="1">
      <c r="A12" s="83" t="s">
        <v>181</v>
      </c>
      <c r="B12" s="13" t="s">
        <v>178</v>
      </c>
      <c r="C12" s="13" t="s">
        <v>326</v>
      </c>
      <c r="D12" s="19" t="s">
        <v>359</v>
      </c>
      <c r="E12" s="19" t="s">
        <v>391</v>
      </c>
      <c r="F12" s="13" t="s">
        <v>327</v>
      </c>
      <c r="G12" s="13" t="s">
        <v>328</v>
      </c>
      <c r="H12" s="33">
        <v>1</v>
      </c>
      <c r="I12" s="126">
        <v>0.16</v>
      </c>
    </row>
    <row r="13" spans="1:9" ht="115.5" customHeight="1">
      <c r="A13" s="83" t="s">
        <v>181</v>
      </c>
      <c r="B13" s="13" t="s">
        <v>178</v>
      </c>
      <c r="C13" s="13" t="s">
        <v>329</v>
      </c>
      <c r="D13" s="19" t="s">
        <v>359</v>
      </c>
      <c r="E13" s="19" t="s">
        <v>391</v>
      </c>
      <c r="F13" s="13" t="s">
        <v>330</v>
      </c>
      <c r="G13" s="13" t="s">
        <v>232</v>
      </c>
      <c r="H13" s="33">
        <v>0.7</v>
      </c>
      <c r="I13" s="126">
        <v>0.14</v>
      </c>
    </row>
    <row r="14" spans="1:9" ht="115.5" customHeight="1" thickBot="1">
      <c r="A14" s="84" t="s">
        <v>181</v>
      </c>
      <c r="B14" s="23" t="s">
        <v>178</v>
      </c>
      <c r="C14" s="23" t="s">
        <v>331</v>
      </c>
      <c r="D14" s="22" t="s">
        <v>359</v>
      </c>
      <c r="E14" s="22" t="s">
        <v>391</v>
      </c>
      <c r="F14" s="23" t="s">
        <v>332</v>
      </c>
      <c r="G14" s="23" t="s">
        <v>233</v>
      </c>
      <c r="H14" s="85">
        <v>0.8</v>
      </c>
      <c r="I14" s="128">
        <v>0.14</v>
      </c>
    </row>
    <row r="15" ht="12.75" thickBot="1">
      <c r="I15" s="129">
        <f>SUM(I8:I14)</f>
        <v>1</v>
      </c>
    </row>
  </sheetData>
  <sheetProtection/>
  <mergeCells count="1">
    <mergeCell ref="A2:I2"/>
  </mergeCells>
  <printOptions/>
  <pageMargins left="0.75" right="0.75" top="1" bottom="1" header="0" footer="0"/>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J1171"/>
  <sheetViews>
    <sheetView zoomScalePageLayoutView="0" workbookViewId="0" topLeftCell="A4">
      <selection activeCell="F9" sqref="F9"/>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475</v>
      </c>
      <c r="C4" s="8"/>
      <c r="D4" s="8"/>
      <c r="E4" s="8"/>
      <c r="F4" s="8"/>
      <c r="G4" s="8"/>
      <c r="H4" s="9"/>
      <c r="I4" s="125"/>
      <c r="J4" s="8"/>
    </row>
    <row r="5" spans="1:10" s="11" customFormat="1" ht="12">
      <c r="A5" s="35" t="s">
        <v>354</v>
      </c>
      <c r="B5" s="2" t="s">
        <v>621</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59.25" customHeight="1">
      <c r="A8" s="80" t="s">
        <v>160</v>
      </c>
      <c r="B8" s="26" t="s">
        <v>161</v>
      </c>
      <c r="C8" s="26" t="s">
        <v>610</v>
      </c>
      <c r="D8" s="81" t="s">
        <v>359</v>
      </c>
      <c r="E8" s="81" t="s">
        <v>360</v>
      </c>
      <c r="F8" s="26" t="s">
        <v>163</v>
      </c>
      <c r="G8" s="26" t="s">
        <v>164</v>
      </c>
      <c r="H8" s="82">
        <v>0.91</v>
      </c>
      <c r="I8" s="154">
        <v>0.25</v>
      </c>
    </row>
    <row r="9" spans="1:9" ht="63.75" customHeight="1">
      <c r="A9" s="17" t="s">
        <v>160</v>
      </c>
      <c r="B9" s="13" t="s">
        <v>165</v>
      </c>
      <c r="C9" s="117" t="s">
        <v>611</v>
      </c>
      <c r="D9" s="19" t="s">
        <v>359</v>
      </c>
      <c r="E9" s="19" t="s">
        <v>360</v>
      </c>
      <c r="F9" s="78" t="s">
        <v>163</v>
      </c>
      <c r="G9" s="13" t="s">
        <v>164</v>
      </c>
      <c r="H9" s="33">
        <v>0.91</v>
      </c>
      <c r="I9" s="126">
        <v>0.25</v>
      </c>
    </row>
    <row r="10" spans="1:9" ht="53.25" customHeight="1">
      <c r="A10" s="17" t="s">
        <v>160</v>
      </c>
      <c r="B10" s="13" t="s">
        <v>165</v>
      </c>
      <c r="C10" s="13" t="s">
        <v>612</v>
      </c>
      <c r="D10" s="19" t="s">
        <v>545</v>
      </c>
      <c r="E10" s="19" t="s">
        <v>360</v>
      </c>
      <c r="F10" s="13" t="s">
        <v>613</v>
      </c>
      <c r="G10" s="13" t="s">
        <v>614</v>
      </c>
      <c r="H10" s="33">
        <v>0.8</v>
      </c>
      <c r="I10" s="126">
        <v>0.2</v>
      </c>
    </row>
    <row r="11" spans="1:9" ht="54.75" customHeight="1">
      <c r="A11" s="17" t="s">
        <v>160</v>
      </c>
      <c r="B11" s="13" t="s">
        <v>165</v>
      </c>
      <c r="C11" s="13" t="s">
        <v>615</v>
      </c>
      <c r="D11" s="19" t="s">
        <v>545</v>
      </c>
      <c r="E11" s="19" t="s">
        <v>360</v>
      </c>
      <c r="F11" s="13" t="s">
        <v>616</v>
      </c>
      <c r="G11" s="13" t="s">
        <v>617</v>
      </c>
      <c r="H11" s="33">
        <v>0.75</v>
      </c>
      <c r="I11" s="126">
        <v>0.15</v>
      </c>
    </row>
    <row r="12" spans="1:9" ht="79.5" customHeight="1" thickBot="1">
      <c r="A12" s="149" t="s">
        <v>160</v>
      </c>
      <c r="B12" s="23" t="s">
        <v>605</v>
      </c>
      <c r="C12" s="23" t="s">
        <v>618</v>
      </c>
      <c r="D12" s="22" t="s">
        <v>545</v>
      </c>
      <c r="E12" s="22" t="s">
        <v>360</v>
      </c>
      <c r="F12" s="23" t="s">
        <v>619</v>
      </c>
      <c r="G12" s="23" t="s">
        <v>620</v>
      </c>
      <c r="H12" s="85">
        <v>0.75</v>
      </c>
      <c r="I12" s="128">
        <v>0.15</v>
      </c>
    </row>
    <row r="13" spans="1:9" ht="12.75" thickBot="1">
      <c r="A13" s="116"/>
      <c r="I13" s="129">
        <f>SUM(I8:I12)</f>
        <v>1</v>
      </c>
    </row>
    <row r="14" ht="12">
      <c r="A14" s="116"/>
    </row>
    <row r="15" ht="12">
      <c r="A15" s="116"/>
    </row>
    <row r="16" ht="12">
      <c r="A16" s="116"/>
    </row>
    <row r="17" ht="12">
      <c r="A17" s="116"/>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row r="35" ht="12">
      <c r="A35" s="116"/>
    </row>
    <row r="36" ht="12">
      <c r="A36" s="116"/>
    </row>
    <row r="37" ht="12">
      <c r="A37" s="116"/>
    </row>
    <row r="38" ht="12">
      <c r="A38" s="116"/>
    </row>
    <row r="39" ht="12">
      <c r="A39" s="116"/>
    </row>
    <row r="40" ht="12">
      <c r="A40" s="116"/>
    </row>
    <row r="41" ht="12">
      <c r="A41" s="116"/>
    </row>
    <row r="42" ht="12">
      <c r="A42" s="116"/>
    </row>
    <row r="43" ht="12">
      <c r="A43" s="116"/>
    </row>
    <row r="44" ht="12">
      <c r="A44" s="116"/>
    </row>
    <row r="45" ht="12">
      <c r="A45" s="116"/>
    </row>
    <row r="46" ht="12">
      <c r="A46" s="116"/>
    </row>
    <row r="47" ht="12">
      <c r="A47" s="116"/>
    </row>
    <row r="48" ht="12">
      <c r="A48" s="116"/>
    </row>
    <row r="49" ht="12">
      <c r="A49" s="116"/>
    </row>
    <row r="50" ht="12">
      <c r="A50" s="116"/>
    </row>
    <row r="51" ht="12">
      <c r="A51" s="116"/>
    </row>
    <row r="52" ht="12">
      <c r="A52" s="116"/>
    </row>
    <row r="53" ht="12">
      <c r="A53" s="116"/>
    </row>
    <row r="54" ht="12">
      <c r="A54" s="116"/>
    </row>
    <row r="55" ht="12">
      <c r="A55" s="116"/>
    </row>
    <row r="56" ht="12">
      <c r="A56" s="116"/>
    </row>
    <row r="57" ht="12">
      <c r="A57" s="116"/>
    </row>
    <row r="58" ht="12">
      <c r="A58" s="116"/>
    </row>
    <row r="59" ht="12">
      <c r="A59" s="116"/>
    </row>
    <row r="60" ht="12">
      <c r="A60" s="116"/>
    </row>
    <row r="61" ht="12">
      <c r="A61" s="116"/>
    </row>
    <row r="62" ht="12">
      <c r="A62" s="116"/>
    </row>
    <row r="63" ht="12">
      <c r="A63" s="116"/>
    </row>
    <row r="64" ht="12">
      <c r="A64" s="116"/>
    </row>
    <row r="65" ht="12">
      <c r="A65" s="116"/>
    </row>
    <row r="66" ht="12">
      <c r="A66" s="116"/>
    </row>
    <row r="67" ht="12">
      <c r="A67" s="116"/>
    </row>
    <row r="68" ht="12">
      <c r="A68" s="116"/>
    </row>
    <row r="69" ht="12">
      <c r="A69" s="116"/>
    </row>
    <row r="70" ht="12">
      <c r="A70" s="116"/>
    </row>
    <row r="71" ht="12">
      <c r="A71" s="116"/>
    </row>
    <row r="72" ht="12">
      <c r="A72" s="116"/>
    </row>
    <row r="73" ht="12">
      <c r="A73" s="116"/>
    </row>
    <row r="74" ht="12">
      <c r="A74" s="116"/>
    </row>
    <row r="75" ht="12">
      <c r="A75" s="116"/>
    </row>
    <row r="76" ht="12">
      <c r="A76" s="116"/>
    </row>
    <row r="77" ht="12">
      <c r="A77" s="116"/>
    </row>
    <row r="78" ht="12">
      <c r="A78" s="116"/>
    </row>
    <row r="79" ht="12">
      <c r="A79" s="116"/>
    </row>
    <row r="80" ht="12">
      <c r="A80" s="116"/>
    </row>
    <row r="81" ht="12">
      <c r="A81" s="116"/>
    </row>
    <row r="82" ht="12">
      <c r="A82" s="116"/>
    </row>
    <row r="83" ht="12">
      <c r="A83" s="116"/>
    </row>
    <row r="84" ht="12">
      <c r="A84" s="116"/>
    </row>
    <row r="85" ht="12">
      <c r="A85" s="116"/>
    </row>
    <row r="86" ht="12">
      <c r="A86" s="116"/>
    </row>
    <row r="87" ht="12">
      <c r="A87" s="116"/>
    </row>
    <row r="88" ht="12">
      <c r="A88" s="116"/>
    </row>
    <row r="89" ht="12">
      <c r="A89" s="116"/>
    </row>
    <row r="90" ht="12">
      <c r="A90" s="116"/>
    </row>
    <row r="91" ht="12">
      <c r="A91" s="116"/>
    </row>
    <row r="92" ht="12">
      <c r="A92" s="116"/>
    </row>
    <row r="93" ht="12">
      <c r="A93" s="116"/>
    </row>
    <row r="94" ht="12">
      <c r="A94" s="116"/>
    </row>
    <row r="95" ht="12">
      <c r="A95" s="116"/>
    </row>
    <row r="96" ht="12">
      <c r="A96" s="116"/>
    </row>
    <row r="97" ht="12">
      <c r="A97" s="116"/>
    </row>
    <row r="98" ht="12">
      <c r="A98" s="116"/>
    </row>
    <row r="99" ht="12">
      <c r="A99" s="116"/>
    </row>
    <row r="100" ht="12">
      <c r="A100" s="116"/>
    </row>
    <row r="101" ht="12">
      <c r="A101" s="116"/>
    </row>
    <row r="102" ht="12">
      <c r="A102" s="116"/>
    </row>
    <row r="103" ht="12">
      <c r="A103" s="116"/>
    </row>
    <row r="104" ht="12">
      <c r="A104" s="116"/>
    </row>
    <row r="105" ht="12">
      <c r="A105" s="116"/>
    </row>
    <row r="106" ht="12">
      <c r="A106" s="116"/>
    </row>
    <row r="107" ht="12">
      <c r="A107" s="116"/>
    </row>
    <row r="108" ht="12">
      <c r="A108" s="116"/>
    </row>
    <row r="109" ht="12">
      <c r="A109" s="116"/>
    </row>
    <row r="110" ht="12">
      <c r="A110" s="116"/>
    </row>
    <row r="111" ht="12">
      <c r="A111" s="116"/>
    </row>
    <row r="112" ht="12">
      <c r="A112" s="116"/>
    </row>
    <row r="113" ht="12">
      <c r="A113" s="116"/>
    </row>
    <row r="114" ht="12">
      <c r="A114" s="116"/>
    </row>
    <row r="115" ht="12">
      <c r="A115" s="116"/>
    </row>
    <row r="116" ht="12">
      <c r="A116" s="116"/>
    </row>
    <row r="117" ht="12">
      <c r="A117" s="116"/>
    </row>
    <row r="118" ht="12">
      <c r="A118" s="116"/>
    </row>
    <row r="119" ht="12">
      <c r="A119" s="116"/>
    </row>
    <row r="120" ht="12">
      <c r="A120" s="116"/>
    </row>
    <row r="121" ht="12">
      <c r="A121" s="116"/>
    </row>
    <row r="122" ht="12">
      <c r="A122" s="116"/>
    </row>
    <row r="123" ht="12">
      <c r="A123" s="116"/>
    </row>
    <row r="124" ht="12">
      <c r="A124" s="116"/>
    </row>
    <row r="125" ht="12">
      <c r="A125" s="116"/>
    </row>
    <row r="126" ht="12">
      <c r="A126" s="116"/>
    </row>
    <row r="127" ht="12">
      <c r="A127" s="116"/>
    </row>
    <row r="128" ht="12">
      <c r="A128" s="116"/>
    </row>
    <row r="129" ht="12">
      <c r="A129" s="116"/>
    </row>
    <row r="130" ht="12">
      <c r="A130" s="116"/>
    </row>
    <row r="131" ht="12">
      <c r="A131" s="116"/>
    </row>
    <row r="132" ht="12">
      <c r="A132" s="116"/>
    </row>
    <row r="133" ht="12">
      <c r="A133" s="116"/>
    </row>
    <row r="134" ht="12">
      <c r="A134" s="116"/>
    </row>
    <row r="135" ht="12">
      <c r="A135" s="116"/>
    </row>
    <row r="136" ht="12">
      <c r="A136" s="116"/>
    </row>
    <row r="137" ht="12">
      <c r="A137" s="116"/>
    </row>
    <row r="138" ht="12">
      <c r="A138" s="116"/>
    </row>
    <row r="139" ht="12">
      <c r="A139" s="116"/>
    </row>
    <row r="140" ht="12">
      <c r="A140" s="116"/>
    </row>
    <row r="141" ht="12">
      <c r="A141" s="116"/>
    </row>
    <row r="142" ht="12">
      <c r="A142" s="116"/>
    </row>
    <row r="143" ht="12">
      <c r="A143" s="116"/>
    </row>
    <row r="144" ht="12">
      <c r="A144" s="116"/>
    </row>
    <row r="145" ht="12">
      <c r="A145" s="116"/>
    </row>
    <row r="146" ht="12">
      <c r="A146" s="116"/>
    </row>
    <row r="147" ht="12">
      <c r="A147" s="116"/>
    </row>
    <row r="148" ht="12">
      <c r="A148" s="116"/>
    </row>
    <row r="149" ht="12">
      <c r="A149" s="116"/>
    </row>
    <row r="150" ht="12">
      <c r="A150" s="116"/>
    </row>
    <row r="151" ht="12">
      <c r="A151" s="116"/>
    </row>
    <row r="152" ht="12">
      <c r="A152" s="116"/>
    </row>
    <row r="153" ht="12">
      <c r="A153" s="116"/>
    </row>
    <row r="154" ht="12">
      <c r="A154" s="116"/>
    </row>
    <row r="155" ht="12">
      <c r="A155" s="116"/>
    </row>
    <row r="156" ht="12">
      <c r="A156" s="116"/>
    </row>
    <row r="157" ht="12">
      <c r="A157" s="116"/>
    </row>
    <row r="158" ht="12">
      <c r="A158" s="116"/>
    </row>
    <row r="159" ht="12">
      <c r="A159" s="116"/>
    </row>
    <row r="160" ht="12">
      <c r="A160" s="116"/>
    </row>
    <row r="161" ht="12">
      <c r="A161" s="116"/>
    </row>
    <row r="162" ht="12">
      <c r="A162" s="116"/>
    </row>
    <row r="163" ht="12">
      <c r="A163" s="116"/>
    </row>
    <row r="164" ht="12">
      <c r="A164" s="116"/>
    </row>
    <row r="165" ht="12">
      <c r="A165" s="116"/>
    </row>
    <row r="166" ht="12">
      <c r="A166" s="116"/>
    </row>
    <row r="167" ht="12">
      <c r="A167" s="116"/>
    </row>
    <row r="168" ht="12">
      <c r="A168" s="116"/>
    </row>
    <row r="169" ht="12">
      <c r="A169" s="116"/>
    </row>
    <row r="170" ht="12">
      <c r="A170" s="116"/>
    </row>
    <row r="171" ht="12">
      <c r="A171" s="116"/>
    </row>
    <row r="172" ht="12">
      <c r="A172" s="116"/>
    </row>
    <row r="173" ht="12">
      <c r="A173" s="116"/>
    </row>
    <row r="174" ht="12">
      <c r="A174" s="116"/>
    </row>
    <row r="175" ht="12">
      <c r="A175" s="116"/>
    </row>
    <row r="176" ht="12">
      <c r="A176" s="116"/>
    </row>
    <row r="177" ht="12">
      <c r="A177" s="116"/>
    </row>
    <row r="178" ht="12">
      <c r="A178" s="116"/>
    </row>
    <row r="179" ht="12">
      <c r="A179" s="116"/>
    </row>
    <row r="180" ht="12">
      <c r="A180" s="116"/>
    </row>
    <row r="181" ht="12">
      <c r="A181" s="116"/>
    </row>
    <row r="182" ht="12">
      <c r="A182" s="116"/>
    </row>
    <row r="183" ht="12">
      <c r="A183" s="116"/>
    </row>
    <row r="184" ht="12">
      <c r="A184" s="116"/>
    </row>
    <row r="185" ht="12">
      <c r="A185" s="116"/>
    </row>
    <row r="186" ht="12">
      <c r="A186" s="116"/>
    </row>
    <row r="187" ht="12">
      <c r="A187" s="116"/>
    </row>
    <row r="188" ht="12">
      <c r="A188" s="116"/>
    </row>
    <row r="189" ht="12">
      <c r="A189" s="116"/>
    </row>
    <row r="190" ht="12">
      <c r="A190" s="116"/>
    </row>
    <row r="191" ht="12">
      <c r="A191" s="116"/>
    </row>
    <row r="192" ht="12">
      <c r="A192" s="116"/>
    </row>
    <row r="193" ht="12">
      <c r="A193" s="116"/>
    </row>
    <row r="194" ht="12">
      <c r="A194" s="116"/>
    </row>
    <row r="195" ht="12">
      <c r="A195" s="116"/>
    </row>
    <row r="196" ht="12">
      <c r="A196" s="116"/>
    </row>
    <row r="197" ht="12">
      <c r="A197" s="116"/>
    </row>
    <row r="198" ht="12">
      <c r="A198" s="116"/>
    </row>
    <row r="199" ht="12">
      <c r="A199" s="116"/>
    </row>
    <row r="200" ht="12">
      <c r="A200" s="116"/>
    </row>
    <row r="201" ht="12">
      <c r="A201" s="116"/>
    </row>
    <row r="202" ht="12">
      <c r="A202" s="116"/>
    </row>
    <row r="203" ht="12">
      <c r="A203" s="116"/>
    </row>
    <row r="204" ht="12">
      <c r="A204" s="116"/>
    </row>
    <row r="205" ht="12">
      <c r="A205" s="116"/>
    </row>
    <row r="206" ht="12">
      <c r="A206" s="116"/>
    </row>
    <row r="207" ht="12">
      <c r="A207" s="116"/>
    </row>
    <row r="208" ht="12">
      <c r="A208" s="116"/>
    </row>
    <row r="209" ht="12">
      <c r="A209" s="116"/>
    </row>
    <row r="210" ht="12">
      <c r="A210" s="116"/>
    </row>
    <row r="211" ht="12">
      <c r="A211" s="116"/>
    </row>
    <row r="212" ht="12">
      <c r="A212" s="116"/>
    </row>
    <row r="213" ht="12">
      <c r="A213" s="116"/>
    </row>
    <row r="214" ht="12">
      <c r="A214" s="116"/>
    </row>
    <row r="215" ht="12">
      <c r="A215" s="116"/>
    </row>
    <row r="216" ht="12">
      <c r="A216" s="116"/>
    </row>
    <row r="217" ht="12">
      <c r="A217" s="116"/>
    </row>
    <row r="218" ht="12">
      <c r="A218" s="116"/>
    </row>
    <row r="219" ht="12">
      <c r="A219" s="116"/>
    </row>
    <row r="220" ht="12">
      <c r="A220" s="116"/>
    </row>
    <row r="221" ht="12">
      <c r="A221" s="116"/>
    </row>
    <row r="222" ht="12">
      <c r="A222" s="116"/>
    </row>
    <row r="223" ht="12">
      <c r="A223" s="116"/>
    </row>
    <row r="224" ht="12">
      <c r="A224" s="116"/>
    </row>
    <row r="225" ht="12">
      <c r="A225" s="116"/>
    </row>
    <row r="226" ht="12">
      <c r="A226" s="116"/>
    </row>
    <row r="227" ht="12">
      <c r="A227" s="116"/>
    </row>
    <row r="228" ht="12">
      <c r="A228" s="116"/>
    </row>
    <row r="229" ht="12">
      <c r="A229" s="116"/>
    </row>
    <row r="230" ht="12">
      <c r="A230" s="116"/>
    </row>
    <row r="231" ht="12">
      <c r="A231" s="116"/>
    </row>
    <row r="232" ht="12">
      <c r="A232" s="116"/>
    </row>
    <row r="233" ht="12">
      <c r="A233" s="116"/>
    </row>
    <row r="234" ht="12">
      <c r="A234" s="116"/>
    </row>
    <row r="235" ht="12">
      <c r="A235" s="116"/>
    </row>
    <row r="236" ht="12">
      <c r="A236" s="116"/>
    </row>
    <row r="237" ht="12">
      <c r="A237" s="116"/>
    </row>
    <row r="238" ht="12">
      <c r="A238" s="116"/>
    </row>
    <row r="239" ht="12">
      <c r="A239" s="116"/>
    </row>
    <row r="240" ht="12">
      <c r="A240" s="116"/>
    </row>
    <row r="241" ht="12">
      <c r="A241" s="116"/>
    </row>
    <row r="242" ht="12">
      <c r="A242" s="116"/>
    </row>
    <row r="243" ht="12">
      <c r="A243" s="116"/>
    </row>
    <row r="244" ht="12">
      <c r="A244" s="116"/>
    </row>
    <row r="245" ht="12">
      <c r="A245" s="116"/>
    </row>
    <row r="246" ht="12">
      <c r="A246" s="116"/>
    </row>
    <row r="247" ht="12">
      <c r="A247" s="116"/>
    </row>
    <row r="248" ht="12">
      <c r="A248" s="116"/>
    </row>
    <row r="249" ht="12">
      <c r="A249" s="116"/>
    </row>
    <row r="250" ht="12">
      <c r="A250" s="116"/>
    </row>
    <row r="251" ht="12">
      <c r="A251" s="116"/>
    </row>
    <row r="252" ht="12">
      <c r="A252" s="116"/>
    </row>
    <row r="253" ht="12">
      <c r="A253" s="116"/>
    </row>
    <row r="254" ht="12">
      <c r="A254" s="116"/>
    </row>
    <row r="255" ht="12">
      <c r="A255" s="116"/>
    </row>
    <row r="256" ht="12">
      <c r="A256" s="116"/>
    </row>
    <row r="257" ht="12">
      <c r="A257" s="116"/>
    </row>
    <row r="258" ht="12">
      <c r="A258" s="116"/>
    </row>
    <row r="259" ht="12">
      <c r="A259" s="116"/>
    </row>
    <row r="260" ht="12">
      <c r="A260" s="116"/>
    </row>
    <row r="261" ht="12">
      <c r="A261" s="116"/>
    </row>
    <row r="262" ht="12">
      <c r="A262" s="116"/>
    </row>
    <row r="263" ht="12">
      <c r="A263" s="116"/>
    </row>
    <row r="264" ht="12">
      <c r="A264" s="116"/>
    </row>
    <row r="265" ht="12">
      <c r="A265" s="116"/>
    </row>
    <row r="266" ht="12">
      <c r="A266" s="116"/>
    </row>
    <row r="267" ht="12">
      <c r="A267" s="116"/>
    </row>
    <row r="268" ht="12">
      <c r="A268" s="116"/>
    </row>
    <row r="269" ht="12">
      <c r="A269" s="116"/>
    </row>
    <row r="270" ht="12">
      <c r="A270" s="116"/>
    </row>
    <row r="271" ht="12">
      <c r="A271" s="116"/>
    </row>
    <row r="272" ht="12">
      <c r="A272" s="116"/>
    </row>
    <row r="273" ht="12">
      <c r="A273" s="116"/>
    </row>
    <row r="274" ht="12">
      <c r="A274" s="116"/>
    </row>
    <row r="275" ht="12">
      <c r="A275" s="116"/>
    </row>
    <row r="276" ht="12">
      <c r="A276" s="116"/>
    </row>
    <row r="277" ht="12">
      <c r="A277" s="116"/>
    </row>
    <row r="278" ht="12">
      <c r="A278" s="116"/>
    </row>
    <row r="279" ht="12">
      <c r="A279" s="116"/>
    </row>
    <row r="280" ht="12">
      <c r="A280" s="116"/>
    </row>
    <row r="281" ht="12">
      <c r="A281" s="116"/>
    </row>
    <row r="282" ht="12">
      <c r="A282" s="116"/>
    </row>
    <row r="283" ht="12">
      <c r="A283" s="116"/>
    </row>
    <row r="284" ht="12">
      <c r="A284" s="116"/>
    </row>
    <row r="285" ht="12">
      <c r="A285" s="116"/>
    </row>
    <row r="286" ht="12">
      <c r="A286" s="116"/>
    </row>
    <row r="287" ht="12">
      <c r="A287" s="116"/>
    </row>
    <row r="288" ht="12">
      <c r="A288" s="116"/>
    </row>
    <row r="289" ht="12">
      <c r="A289" s="116"/>
    </row>
    <row r="290" ht="12">
      <c r="A290" s="116"/>
    </row>
    <row r="291" ht="12">
      <c r="A291" s="116"/>
    </row>
    <row r="292" ht="12">
      <c r="A292" s="116"/>
    </row>
    <row r="293" ht="12">
      <c r="A293" s="116"/>
    </row>
    <row r="294" ht="12">
      <c r="A294" s="116"/>
    </row>
    <row r="295" ht="12">
      <c r="A295" s="116"/>
    </row>
    <row r="296" ht="12">
      <c r="A296" s="116"/>
    </row>
    <row r="297" ht="12">
      <c r="A297" s="116"/>
    </row>
    <row r="298" ht="12">
      <c r="A298" s="116"/>
    </row>
    <row r="299" ht="12">
      <c r="A299" s="116"/>
    </row>
    <row r="300" ht="12">
      <c r="A300" s="116"/>
    </row>
    <row r="301" ht="12">
      <c r="A301" s="116"/>
    </row>
    <row r="302" ht="12">
      <c r="A302" s="116"/>
    </row>
    <row r="303" ht="12">
      <c r="A303" s="116"/>
    </row>
    <row r="304" ht="12">
      <c r="A304" s="116"/>
    </row>
    <row r="305" ht="12">
      <c r="A305" s="116"/>
    </row>
    <row r="306" ht="12">
      <c r="A306" s="116"/>
    </row>
    <row r="307" ht="12">
      <c r="A307" s="116"/>
    </row>
    <row r="308" ht="12">
      <c r="A308" s="116"/>
    </row>
    <row r="309" ht="12">
      <c r="A309" s="116"/>
    </row>
    <row r="310" ht="12">
      <c r="A310" s="116"/>
    </row>
    <row r="311" ht="12">
      <c r="A311" s="116"/>
    </row>
    <row r="312" ht="12">
      <c r="A312" s="116"/>
    </row>
    <row r="313" ht="12">
      <c r="A313" s="116"/>
    </row>
    <row r="314" ht="12">
      <c r="A314" s="116"/>
    </row>
    <row r="315" ht="12">
      <c r="A315" s="116"/>
    </row>
    <row r="316" ht="12">
      <c r="A316" s="116"/>
    </row>
    <row r="317" ht="12">
      <c r="A317" s="116"/>
    </row>
    <row r="318" ht="12">
      <c r="A318" s="116"/>
    </row>
    <row r="319" ht="12">
      <c r="A319" s="116"/>
    </row>
    <row r="320" ht="12">
      <c r="A320" s="116"/>
    </row>
    <row r="321" ht="12">
      <c r="A321" s="116"/>
    </row>
    <row r="322" ht="12">
      <c r="A322" s="116"/>
    </row>
    <row r="323" ht="12">
      <c r="A323" s="116"/>
    </row>
    <row r="324" ht="12">
      <c r="A324" s="116"/>
    </row>
    <row r="325" ht="12">
      <c r="A325" s="116"/>
    </row>
    <row r="326" ht="12">
      <c r="A326" s="116"/>
    </row>
    <row r="327" ht="12">
      <c r="A327" s="116"/>
    </row>
    <row r="328" ht="12">
      <c r="A328" s="116"/>
    </row>
    <row r="329" ht="12">
      <c r="A329" s="116"/>
    </row>
    <row r="330" ht="12">
      <c r="A330" s="116"/>
    </row>
    <row r="331" ht="12">
      <c r="A331" s="116"/>
    </row>
    <row r="332" ht="12">
      <c r="A332" s="116"/>
    </row>
    <row r="333" ht="12">
      <c r="A333" s="116"/>
    </row>
    <row r="334" ht="12">
      <c r="A334" s="116"/>
    </row>
    <row r="335" ht="12">
      <c r="A335" s="116"/>
    </row>
    <row r="336" ht="12">
      <c r="A336" s="116"/>
    </row>
    <row r="337" ht="12">
      <c r="A337" s="116"/>
    </row>
    <row r="338" ht="12">
      <c r="A338" s="116"/>
    </row>
    <row r="339" ht="12">
      <c r="A339" s="116"/>
    </row>
    <row r="340" ht="12">
      <c r="A340" s="116"/>
    </row>
    <row r="341" ht="12">
      <c r="A341" s="116"/>
    </row>
    <row r="342" ht="12">
      <c r="A342" s="116"/>
    </row>
    <row r="343" ht="12">
      <c r="A343" s="116"/>
    </row>
    <row r="344" ht="12">
      <c r="A344" s="116"/>
    </row>
    <row r="345" ht="12">
      <c r="A345" s="116"/>
    </row>
    <row r="346" ht="12">
      <c r="A346" s="116"/>
    </row>
    <row r="347" ht="12">
      <c r="A347" s="116"/>
    </row>
    <row r="348" ht="12">
      <c r="A348" s="116"/>
    </row>
    <row r="349" ht="12">
      <c r="A349" s="116"/>
    </row>
    <row r="350" ht="12">
      <c r="A350" s="116"/>
    </row>
    <row r="351" ht="12">
      <c r="A351" s="116"/>
    </row>
    <row r="352" ht="12">
      <c r="A352" s="116"/>
    </row>
    <row r="353" ht="12">
      <c r="A353" s="116"/>
    </row>
    <row r="354" ht="12">
      <c r="A354" s="116"/>
    </row>
    <row r="355" ht="12">
      <c r="A355" s="116"/>
    </row>
    <row r="356" ht="12">
      <c r="A356" s="116"/>
    </row>
    <row r="357" ht="12">
      <c r="A357" s="116"/>
    </row>
    <row r="358" ht="12">
      <c r="A358" s="116"/>
    </row>
    <row r="359" ht="12">
      <c r="A359" s="116"/>
    </row>
    <row r="360" ht="12">
      <c r="A360" s="116"/>
    </row>
    <row r="361" ht="12">
      <c r="A361" s="116"/>
    </row>
    <row r="362" ht="12">
      <c r="A362" s="116"/>
    </row>
    <row r="363" ht="12">
      <c r="A363" s="116"/>
    </row>
    <row r="364" ht="12">
      <c r="A364" s="116"/>
    </row>
    <row r="365" ht="12">
      <c r="A365" s="116"/>
    </row>
    <row r="366" ht="12">
      <c r="A366" s="116"/>
    </row>
    <row r="367" ht="12">
      <c r="A367" s="116"/>
    </row>
    <row r="368" ht="12">
      <c r="A368" s="116"/>
    </row>
    <row r="369" ht="12">
      <c r="A369" s="116"/>
    </row>
    <row r="370" ht="12">
      <c r="A370" s="116"/>
    </row>
    <row r="371" ht="12">
      <c r="A371" s="116"/>
    </row>
    <row r="372" ht="12">
      <c r="A372" s="116"/>
    </row>
    <row r="373" ht="12">
      <c r="A373" s="116"/>
    </row>
    <row r="374" ht="12">
      <c r="A374" s="116"/>
    </row>
    <row r="375" ht="12">
      <c r="A375" s="116"/>
    </row>
    <row r="376" ht="12">
      <c r="A376" s="116"/>
    </row>
    <row r="377" ht="12">
      <c r="A377" s="116"/>
    </row>
    <row r="378" ht="12">
      <c r="A378" s="116"/>
    </row>
    <row r="379" ht="12">
      <c r="A379" s="116"/>
    </row>
    <row r="380" ht="12">
      <c r="A380" s="116"/>
    </row>
    <row r="381" ht="12">
      <c r="A381" s="116"/>
    </row>
    <row r="382" ht="12">
      <c r="A382" s="116"/>
    </row>
    <row r="383" ht="12">
      <c r="A383" s="116"/>
    </row>
    <row r="384" ht="12">
      <c r="A384" s="116"/>
    </row>
    <row r="385" ht="12">
      <c r="A385" s="116"/>
    </row>
    <row r="386" ht="12">
      <c r="A386" s="116"/>
    </row>
    <row r="387" ht="12">
      <c r="A387" s="116"/>
    </row>
    <row r="388" ht="12">
      <c r="A388" s="116"/>
    </row>
    <row r="389" ht="12">
      <c r="A389" s="116"/>
    </row>
    <row r="390" ht="12">
      <c r="A390" s="116"/>
    </row>
    <row r="391" ht="12">
      <c r="A391" s="116"/>
    </row>
    <row r="392" ht="12">
      <c r="A392" s="116"/>
    </row>
    <row r="393" ht="12">
      <c r="A393" s="116"/>
    </row>
    <row r="394" ht="12">
      <c r="A394" s="116"/>
    </row>
    <row r="395" ht="12">
      <c r="A395" s="116"/>
    </row>
    <row r="396" ht="12">
      <c r="A396" s="116"/>
    </row>
    <row r="397" ht="12">
      <c r="A397" s="116"/>
    </row>
    <row r="398" ht="12">
      <c r="A398" s="116"/>
    </row>
    <row r="399" ht="12">
      <c r="A399" s="116"/>
    </row>
    <row r="400" ht="12">
      <c r="A400" s="116"/>
    </row>
    <row r="401" ht="12">
      <c r="A401" s="116"/>
    </row>
    <row r="402" ht="12">
      <c r="A402" s="116"/>
    </row>
    <row r="403" ht="12">
      <c r="A403" s="116"/>
    </row>
    <row r="404" ht="12">
      <c r="A404" s="116"/>
    </row>
    <row r="405" ht="12">
      <c r="A405" s="116"/>
    </row>
    <row r="406" ht="12">
      <c r="A406" s="116"/>
    </row>
    <row r="407" ht="12">
      <c r="A407" s="116"/>
    </row>
    <row r="408" ht="12">
      <c r="A408" s="116"/>
    </row>
    <row r="409" ht="12">
      <c r="A409" s="116"/>
    </row>
    <row r="410" ht="12">
      <c r="A410" s="116"/>
    </row>
    <row r="411" ht="12">
      <c r="A411" s="116"/>
    </row>
    <row r="412" ht="12">
      <c r="A412" s="116"/>
    </row>
    <row r="413" ht="12">
      <c r="A413" s="116"/>
    </row>
    <row r="414" ht="12">
      <c r="A414" s="116"/>
    </row>
    <row r="415" ht="12">
      <c r="A415" s="116"/>
    </row>
    <row r="416" ht="12">
      <c r="A416" s="116"/>
    </row>
    <row r="417" ht="12">
      <c r="A417" s="116"/>
    </row>
    <row r="418" ht="12">
      <c r="A418" s="116"/>
    </row>
    <row r="419" ht="12">
      <c r="A419" s="116"/>
    </row>
    <row r="420" ht="12">
      <c r="A420" s="116"/>
    </row>
    <row r="421" ht="12">
      <c r="A421" s="116"/>
    </row>
    <row r="422" ht="12">
      <c r="A422" s="116"/>
    </row>
    <row r="423" ht="12">
      <c r="A423" s="116"/>
    </row>
    <row r="424" ht="12">
      <c r="A424" s="116"/>
    </row>
    <row r="425" ht="12">
      <c r="A425" s="116"/>
    </row>
    <row r="426" ht="12">
      <c r="A426" s="116"/>
    </row>
    <row r="427" ht="12">
      <c r="A427" s="116"/>
    </row>
    <row r="428" ht="12">
      <c r="A428" s="116"/>
    </row>
    <row r="429" ht="12">
      <c r="A429" s="116"/>
    </row>
    <row r="430" ht="12">
      <c r="A430" s="116"/>
    </row>
    <row r="431" ht="12">
      <c r="A431" s="116"/>
    </row>
    <row r="432" ht="12">
      <c r="A432" s="116"/>
    </row>
    <row r="433" ht="12">
      <c r="A433" s="116"/>
    </row>
    <row r="434" ht="12">
      <c r="A434" s="116"/>
    </row>
    <row r="435" ht="12">
      <c r="A435" s="116"/>
    </row>
    <row r="436" ht="12">
      <c r="A436" s="116"/>
    </row>
    <row r="437" ht="12">
      <c r="A437" s="116"/>
    </row>
    <row r="438" ht="12">
      <c r="A438" s="116"/>
    </row>
    <row r="439" ht="12">
      <c r="A439" s="116"/>
    </row>
    <row r="440" ht="12">
      <c r="A440" s="116"/>
    </row>
    <row r="441" ht="12">
      <c r="A441" s="116"/>
    </row>
    <row r="442" ht="12">
      <c r="A442" s="116"/>
    </row>
    <row r="443" ht="12">
      <c r="A443" s="116"/>
    </row>
    <row r="444" ht="12">
      <c r="A444" s="116"/>
    </row>
    <row r="445" ht="12">
      <c r="A445" s="116"/>
    </row>
    <row r="446" ht="12">
      <c r="A446" s="116"/>
    </row>
    <row r="447" ht="12">
      <c r="A447" s="116"/>
    </row>
    <row r="448" ht="12">
      <c r="A448" s="116"/>
    </row>
    <row r="449" ht="12">
      <c r="A449" s="116"/>
    </row>
    <row r="450" ht="12">
      <c r="A450" s="116"/>
    </row>
    <row r="451" ht="12">
      <c r="A451" s="116"/>
    </row>
    <row r="452" ht="12">
      <c r="A452" s="116"/>
    </row>
    <row r="453" ht="12">
      <c r="A453" s="116"/>
    </row>
    <row r="454" ht="12">
      <c r="A454" s="116"/>
    </row>
    <row r="455" ht="12">
      <c r="A455" s="116"/>
    </row>
    <row r="456" ht="12">
      <c r="A456" s="116"/>
    </row>
    <row r="457" ht="12">
      <c r="A457" s="116"/>
    </row>
    <row r="458" ht="12">
      <c r="A458" s="116"/>
    </row>
    <row r="459" ht="12">
      <c r="A459" s="116"/>
    </row>
    <row r="460" ht="12">
      <c r="A460" s="116"/>
    </row>
    <row r="461" ht="12">
      <c r="A461" s="116"/>
    </row>
    <row r="462" ht="12">
      <c r="A462" s="116"/>
    </row>
    <row r="463" ht="12">
      <c r="A463" s="116"/>
    </row>
    <row r="464" ht="12">
      <c r="A464" s="116"/>
    </row>
    <row r="465" ht="12">
      <c r="A465" s="116"/>
    </row>
    <row r="466" ht="12">
      <c r="A466" s="116"/>
    </row>
    <row r="467" ht="12">
      <c r="A467" s="116"/>
    </row>
    <row r="468" ht="12">
      <c r="A468" s="116"/>
    </row>
    <row r="469" ht="12">
      <c r="A469" s="116"/>
    </row>
    <row r="470" ht="12">
      <c r="A470" s="116"/>
    </row>
    <row r="471" ht="12">
      <c r="A471" s="116"/>
    </row>
    <row r="472" ht="12">
      <c r="A472" s="116"/>
    </row>
    <row r="473" ht="12">
      <c r="A473" s="116"/>
    </row>
    <row r="474" ht="12">
      <c r="A474" s="116"/>
    </row>
    <row r="475" ht="12">
      <c r="A475" s="116"/>
    </row>
    <row r="476" ht="12">
      <c r="A476" s="116"/>
    </row>
    <row r="477" ht="12">
      <c r="A477" s="116"/>
    </row>
    <row r="478" ht="12">
      <c r="A478" s="116"/>
    </row>
    <row r="479" ht="12">
      <c r="A479" s="116"/>
    </row>
    <row r="480" ht="12">
      <c r="A480" s="116"/>
    </row>
    <row r="481" ht="12">
      <c r="A481" s="116"/>
    </row>
    <row r="482" ht="12">
      <c r="A482" s="116"/>
    </row>
    <row r="483" ht="12">
      <c r="A483" s="116"/>
    </row>
    <row r="484" ht="12">
      <c r="A484" s="116"/>
    </row>
    <row r="485" ht="12">
      <c r="A485" s="116"/>
    </row>
    <row r="486" ht="12">
      <c r="A486" s="116"/>
    </row>
    <row r="487" ht="12">
      <c r="A487" s="116"/>
    </row>
    <row r="488" ht="12">
      <c r="A488" s="116"/>
    </row>
    <row r="489" ht="12">
      <c r="A489" s="116"/>
    </row>
    <row r="490" ht="12">
      <c r="A490" s="116"/>
    </row>
    <row r="491" ht="12">
      <c r="A491" s="116"/>
    </row>
    <row r="492" ht="12">
      <c r="A492" s="116"/>
    </row>
    <row r="493" ht="12">
      <c r="A493" s="116"/>
    </row>
    <row r="494" ht="12">
      <c r="A494" s="116"/>
    </row>
    <row r="495" ht="12">
      <c r="A495" s="116"/>
    </row>
    <row r="496" ht="12">
      <c r="A496" s="116"/>
    </row>
    <row r="497" ht="12">
      <c r="A497" s="116"/>
    </row>
    <row r="498" ht="12">
      <c r="A498" s="116"/>
    </row>
    <row r="499" ht="12">
      <c r="A499" s="116"/>
    </row>
    <row r="500" ht="12">
      <c r="A500" s="116"/>
    </row>
    <row r="501" ht="12">
      <c r="A501" s="116"/>
    </row>
    <row r="502" ht="12">
      <c r="A502" s="116"/>
    </row>
    <row r="503" ht="12">
      <c r="A503" s="116"/>
    </row>
    <row r="504" ht="12">
      <c r="A504" s="116"/>
    </row>
    <row r="505" ht="12">
      <c r="A505" s="116"/>
    </row>
    <row r="506" ht="12">
      <c r="A506" s="116"/>
    </row>
    <row r="507" ht="12">
      <c r="A507" s="116"/>
    </row>
    <row r="508" ht="12">
      <c r="A508" s="116"/>
    </row>
    <row r="509" ht="12">
      <c r="A509" s="116"/>
    </row>
    <row r="510" ht="12">
      <c r="A510" s="116"/>
    </row>
    <row r="511" ht="12">
      <c r="A511" s="116"/>
    </row>
    <row r="512" ht="12">
      <c r="A512" s="116"/>
    </row>
    <row r="513" ht="12">
      <c r="A513" s="116"/>
    </row>
    <row r="514" ht="12">
      <c r="A514" s="116"/>
    </row>
    <row r="515" ht="12">
      <c r="A515" s="116"/>
    </row>
    <row r="516" ht="12">
      <c r="A516" s="116"/>
    </row>
    <row r="517" ht="12">
      <c r="A517" s="116"/>
    </row>
    <row r="518" ht="12">
      <c r="A518" s="116"/>
    </row>
    <row r="519" ht="12">
      <c r="A519" s="116"/>
    </row>
    <row r="520" ht="12">
      <c r="A520" s="116"/>
    </row>
    <row r="521" ht="12">
      <c r="A521" s="116"/>
    </row>
    <row r="522" ht="12">
      <c r="A522" s="116"/>
    </row>
    <row r="523" ht="12">
      <c r="A523" s="116"/>
    </row>
    <row r="524" ht="12">
      <c r="A524" s="116"/>
    </row>
    <row r="525" ht="12">
      <c r="A525" s="116"/>
    </row>
    <row r="526" ht="12">
      <c r="A526" s="116"/>
    </row>
    <row r="527" ht="12">
      <c r="A527" s="116"/>
    </row>
    <row r="528" ht="12">
      <c r="A528" s="116"/>
    </row>
    <row r="529" ht="12">
      <c r="A529" s="116"/>
    </row>
    <row r="530" ht="12">
      <c r="A530" s="116"/>
    </row>
    <row r="531" ht="12">
      <c r="A531" s="116"/>
    </row>
    <row r="532" ht="12">
      <c r="A532" s="116"/>
    </row>
    <row r="533" ht="12">
      <c r="A533" s="116"/>
    </row>
    <row r="534" ht="12">
      <c r="A534" s="116"/>
    </row>
    <row r="535" ht="12">
      <c r="A535" s="116"/>
    </row>
    <row r="536" ht="12">
      <c r="A536" s="116"/>
    </row>
    <row r="537" ht="12">
      <c r="A537" s="116"/>
    </row>
    <row r="538" ht="12">
      <c r="A538" s="116"/>
    </row>
    <row r="539" ht="12">
      <c r="A539" s="116"/>
    </row>
    <row r="540" ht="12">
      <c r="A540" s="116"/>
    </row>
    <row r="541" ht="12">
      <c r="A541" s="116"/>
    </row>
    <row r="542" ht="12">
      <c r="A542" s="116"/>
    </row>
    <row r="543" ht="12">
      <c r="A543" s="116"/>
    </row>
    <row r="544" ht="12">
      <c r="A544" s="116"/>
    </row>
    <row r="545" ht="12">
      <c r="A545" s="116"/>
    </row>
    <row r="546" ht="12">
      <c r="A546" s="116"/>
    </row>
    <row r="547" ht="12">
      <c r="A547" s="116"/>
    </row>
    <row r="548" ht="12">
      <c r="A548" s="116"/>
    </row>
    <row r="549" ht="12">
      <c r="A549" s="116"/>
    </row>
    <row r="550" ht="12">
      <c r="A550" s="116"/>
    </row>
    <row r="551" ht="12">
      <c r="A551" s="116"/>
    </row>
    <row r="552" ht="12">
      <c r="A552" s="116"/>
    </row>
    <row r="553" ht="12">
      <c r="A553" s="116"/>
    </row>
    <row r="554" ht="12">
      <c r="A554" s="116"/>
    </row>
    <row r="555" ht="12">
      <c r="A555" s="116"/>
    </row>
    <row r="556" ht="12">
      <c r="A556" s="116"/>
    </row>
    <row r="557" ht="12">
      <c r="A557" s="116"/>
    </row>
    <row r="558" ht="12">
      <c r="A558" s="116"/>
    </row>
    <row r="559" ht="12">
      <c r="A559" s="116"/>
    </row>
    <row r="560" ht="12">
      <c r="A560" s="116"/>
    </row>
    <row r="561" ht="12">
      <c r="A561" s="116"/>
    </row>
    <row r="562" ht="12">
      <c r="A562" s="116"/>
    </row>
    <row r="563" ht="12">
      <c r="A563" s="116"/>
    </row>
    <row r="564" ht="12">
      <c r="A564" s="116"/>
    </row>
    <row r="565" ht="12">
      <c r="A565" s="116"/>
    </row>
    <row r="566" ht="12">
      <c r="A566" s="116"/>
    </row>
    <row r="567" ht="12">
      <c r="A567" s="116"/>
    </row>
    <row r="568" ht="12">
      <c r="A568" s="116"/>
    </row>
    <row r="569" ht="12">
      <c r="A569" s="116"/>
    </row>
    <row r="570" ht="12">
      <c r="A570" s="116"/>
    </row>
    <row r="571" ht="12">
      <c r="A571" s="116"/>
    </row>
    <row r="572" ht="12">
      <c r="A572" s="116"/>
    </row>
    <row r="573" ht="12">
      <c r="A573" s="116"/>
    </row>
    <row r="574" ht="12">
      <c r="A574" s="116"/>
    </row>
    <row r="575" ht="12">
      <c r="A575" s="116"/>
    </row>
    <row r="576" ht="12">
      <c r="A576" s="116"/>
    </row>
    <row r="577" ht="12">
      <c r="A577" s="116"/>
    </row>
    <row r="578" ht="12">
      <c r="A578" s="116"/>
    </row>
    <row r="579" ht="12">
      <c r="A579" s="116"/>
    </row>
    <row r="580" ht="12">
      <c r="A580" s="116"/>
    </row>
    <row r="581" ht="12">
      <c r="A581" s="116"/>
    </row>
    <row r="582" ht="12">
      <c r="A582" s="116"/>
    </row>
    <row r="583" ht="12">
      <c r="A583" s="116"/>
    </row>
    <row r="584" ht="12">
      <c r="A584" s="116"/>
    </row>
    <row r="585" ht="12">
      <c r="A585" s="116"/>
    </row>
    <row r="586" ht="12">
      <c r="A586" s="116"/>
    </row>
    <row r="587" ht="12">
      <c r="A587" s="116"/>
    </row>
    <row r="588" ht="12">
      <c r="A588" s="116"/>
    </row>
    <row r="589" ht="12">
      <c r="A589" s="116"/>
    </row>
    <row r="590" ht="12">
      <c r="A590" s="116"/>
    </row>
    <row r="591" ht="12">
      <c r="A591" s="116"/>
    </row>
    <row r="592" ht="12">
      <c r="A592" s="116"/>
    </row>
    <row r="593" ht="12">
      <c r="A593" s="116"/>
    </row>
    <row r="594" ht="12">
      <c r="A594" s="116"/>
    </row>
    <row r="595" ht="12">
      <c r="A595" s="116"/>
    </row>
    <row r="596" ht="12">
      <c r="A596" s="116"/>
    </row>
    <row r="597" ht="12">
      <c r="A597" s="116"/>
    </row>
    <row r="598" ht="12">
      <c r="A598" s="116"/>
    </row>
    <row r="599" ht="12">
      <c r="A599" s="116"/>
    </row>
    <row r="600" ht="12">
      <c r="A600" s="116"/>
    </row>
    <row r="601" ht="12">
      <c r="A601" s="116"/>
    </row>
    <row r="602" ht="12">
      <c r="A602" s="116"/>
    </row>
    <row r="603" ht="12">
      <c r="A603" s="116"/>
    </row>
    <row r="604" ht="12">
      <c r="A604" s="116"/>
    </row>
    <row r="605" ht="12">
      <c r="A605" s="116"/>
    </row>
    <row r="606" ht="12">
      <c r="A606" s="116"/>
    </row>
    <row r="607" ht="12">
      <c r="A607" s="116"/>
    </row>
    <row r="608" ht="12">
      <c r="A608" s="116"/>
    </row>
    <row r="609" ht="12">
      <c r="A609" s="116"/>
    </row>
    <row r="610" ht="12">
      <c r="A610" s="116"/>
    </row>
    <row r="611" ht="12">
      <c r="A611" s="116"/>
    </row>
    <row r="612" ht="12">
      <c r="A612" s="116"/>
    </row>
    <row r="613" ht="12">
      <c r="A613" s="116"/>
    </row>
    <row r="614" ht="12">
      <c r="A614" s="116"/>
    </row>
    <row r="615" ht="12">
      <c r="A615" s="116"/>
    </row>
    <row r="616" ht="12">
      <c r="A616" s="116"/>
    </row>
    <row r="617" ht="12">
      <c r="A617" s="116"/>
    </row>
    <row r="618" ht="12">
      <c r="A618" s="116"/>
    </row>
    <row r="619" ht="12">
      <c r="A619" s="116"/>
    </row>
    <row r="620" ht="12">
      <c r="A620" s="116"/>
    </row>
    <row r="621" ht="12">
      <c r="A621" s="116"/>
    </row>
    <row r="622" ht="12">
      <c r="A622" s="116"/>
    </row>
    <row r="623" ht="12">
      <c r="A623" s="116"/>
    </row>
    <row r="624" ht="12">
      <c r="A624" s="116"/>
    </row>
    <row r="625" ht="12">
      <c r="A625" s="116"/>
    </row>
    <row r="626" ht="12">
      <c r="A626" s="116"/>
    </row>
    <row r="627" ht="12">
      <c r="A627" s="116"/>
    </row>
    <row r="628" ht="12">
      <c r="A628" s="116"/>
    </row>
    <row r="629" ht="12">
      <c r="A629" s="116"/>
    </row>
    <row r="630" ht="12">
      <c r="A630" s="116"/>
    </row>
    <row r="631" ht="12">
      <c r="A631" s="116"/>
    </row>
    <row r="632" ht="12">
      <c r="A632" s="116"/>
    </row>
    <row r="633" ht="12">
      <c r="A633" s="116"/>
    </row>
    <row r="634" ht="12">
      <c r="A634" s="116"/>
    </row>
    <row r="635" ht="12">
      <c r="A635" s="116"/>
    </row>
    <row r="636" ht="12">
      <c r="A636" s="116"/>
    </row>
    <row r="637" ht="12">
      <c r="A637" s="116"/>
    </row>
    <row r="638" ht="12">
      <c r="A638" s="116"/>
    </row>
    <row r="639" ht="12">
      <c r="A639" s="116"/>
    </row>
    <row r="640" ht="12">
      <c r="A640" s="116"/>
    </row>
    <row r="641" ht="12">
      <c r="A641" s="116"/>
    </row>
    <row r="642" ht="12">
      <c r="A642" s="116"/>
    </row>
    <row r="643" ht="12">
      <c r="A643" s="116"/>
    </row>
    <row r="644" ht="12">
      <c r="A644" s="116"/>
    </row>
    <row r="645" ht="12">
      <c r="A645" s="116"/>
    </row>
    <row r="646" ht="12">
      <c r="A646" s="116"/>
    </row>
    <row r="647" ht="12">
      <c r="A647" s="116"/>
    </row>
    <row r="648" ht="12">
      <c r="A648" s="116"/>
    </row>
    <row r="649" ht="12">
      <c r="A649" s="116"/>
    </row>
    <row r="650" ht="12">
      <c r="A650" s="116"/>
    </row>
    <row r="651" ht="12">
      <c r="A651" s="116"/>
    </row>
    <row r="652" ht="12">
      <c r="A652" s="116"/>
    </row>
    <row r="653" ht="12">
      <c r="A653" s="116"/>
    </row>
    <row r="654" ht="12">
      <c r="A654" s="116"/>
    </row>
    <row r="655" ht="12">
      <c r="A655" s="116"/>
    </row>
    <row r="656" ht="12">
      <c r="A656" s="116"/>
    </row>
    <row r="657" ht="12">
      <c r="A657" s="116"/>
    </row>
    <row r="658" ht="12">
      <c r="A658" s="116"/>
    </row>
    <row r="659" ht="12">
      <c r="A659" s="116"/>
    </row>
    <row r="660" ht="12">
      <c r="A660" s="116"/>
    </row>
    <row r="661" ht="12">
      <c r="A661" s="116"/>
    </row>
    <row r="662" ht="12">
      <c r="A662" s="116"/>
    </row>
    <row r="663" ht="12">
      <c r="A663" s="116"/>
    </row>
    <row r="664" ht="12">
      <c r="A664" s="116"/>
    </row>
    <row r="665" ht="12">
      <c r="A665" s="116"/>
    </row>
    <row r="666" ht="12">
      <c r="A666" s="116"/>
    </row>
    <row r="667" ht="12">
      <c r="A667" s="116"/>
    </row>
    <row r="668" ht="12">
      <c r="A668" s="116"/>
    </row>
    <row r="669" ht="12">
      <c r="A669" s="116"/>
    </row>
    <row r="670" ht="12">
      <c r="A670" s="116"/>
    </row>
    <row r="671" ht="12">
      <c r="A671" s="116"/>
    </row>
    <row r="672" ht="12">
      <c r="A672" s="116"/>
    </row>
    <row r="673" ht="12">
      <c r="A673" s="116"/>
    </row>
    <row r="674" ht="12">
      <c r="A674" s="116"/>
    </row>
    <row r="675" ht="12">
      <c r="A675" s="116"/>
    </row>
    <row r="676" ht="12">
      <c r="A676" s="116"/>
    </row>
    <row r="677" ht="12">
      <c r="A677" s="116"/>
    </row>
    <row r="678" ht="12">
      <c r="A678" s="116"/>
    </row>
    <row r="679" ht="12">
      <c r="A679" s="116"/>
    </row>
    <row r="680" ht="12">
      <c r="A680" s="116"/>
    </row>
    <row r="681" ht="12">
      <c r="A681" s="116"/>
    </row>
    <row r="682" ht="12">
      <c r="A682" s="116"/>
    </row>
    <row r="683" ht="12">
      <c r="A683" s="116"/>
    </row>
    <row r="684" ht="12">
      <c r="A684" s="116"/>
    </row>
    <row r="685" ht="12">
      <c r="A685" s="116"/>
    </row>
    <row r="686" ht="12">
      <c r="A686" s="116"/>
    </row>
    <row r="687" ht="12">
      <c r="A687" s="116"/>
    </row>
    <row r="688" ht="12">
      <c r="A688" s="116"/>
    </row>
    <row r="689" ht="12">
      <c r="A689" s="116"/>
    </row>
    <row r="690" ht="12">
      <c r="A690" s="116"/>
    </row>
    <row r="691" ht="12">
      <c r="A691" s="116"/>
    </row>
    <row r="692" ht="12">
      <c r="A692" s="116"/>
    </row>
    <row r="693" ht="12">
      <c r="A693" s="116"/>
    </row>
    <row r="694" ht="12">
      <c r="A694" s="116"/>
    </row>
    <row r="695" ht="12">
      <c r="A695" s="116"/>
    </row>
    <row r="696" ht="12">
      <c r="A696" s="116"/>
    </row>
    <row r="697" ht="12">
      <c r="A697" s="116"/>
    </row>
    <row r="698" ht="12">
      <c r="A698" s="116"/>
    </row>
    <row r="699" ht="12">
      <c r="A699" s="116"/>
    </row>
    <row r="700" ht="12">
      <c r="A700" s="116"/>
    </row>
    <row r="701" ht="12">
      <c r="A701" s="116"/>
    </row>
    <row r="702" ht="12">
      <c r="A702" s="116"/>
    </row>
    <row r="703" ht="12">
      <c r="A703" s="116"/>
    </row>
    <row r="704" ht="12">
      <c r="A704" s="116"/>
    </row>
    <row r="705" ht="12">
      <c r="A705" s="116"/>
    </row>
    <row r="706" ht="12">
      <c r="A706" s="116"/>
    </row>
    <row r="707" ht="12">
      <c r="A707" s="116"/>
    </row>
    <row r="708" ht="12">
      <c r="A708" s="116"/>
    </row>
    <row r="709" ht="12">
      <c r="A709" s="116"/>
    </row>
    <row r="710" ht="12">
      <c r="A710" s="116"/>
    </row>
    <row r="711" ht="12">
      <c r="A711" s="116"/>
    </row>
    <row r="712" ht="12">
      <c r="A712" s="116"/>
    </row>
    <row r="713" ht="12">
      <c r="A713" s="116"/>
    </row>
    <row r="714" ht="12">
      <c r="A714" s="116"/>
    </row>
    <row r="715" ht="12">
      <c r="A715" s="116"/>
    </row>
    <row r="716" ht="12">
      <c r="A716" s="116"/>
    </row>
    <row r="717" ht="12">
      <c r="A717" s="116"/>
    </row>
    <row r="718" ht="12">
      <c r="A718" s="116"/>
    </row>
    <row r="719" ht="12">
      <c r="A719" s="116"/>
    </row>
    <row r="720" ht="12">
      <c r="A720" s="116"/>
    </row>
    <row r="721" ht="12">
      <c r="A721" s="116"/>
    </row>
    <row r="722" ht="12">
      <c r="A722" s="116"/>
    </row>
    <row r="723" ht="12">
      <c r="A723" s="116"/>
    </row>
    <row r="724" ht="12">
      <c r="A724" s="116"/>
    </row>
    <row r="725" ht="12">
      <c r="A725" s="116"/>
    </row>
    <row r="726" ht="12">
      <c r="A726" s="116"/>
    </row>
    <row r="727" ht="12">
      <c r="A727" s="116"/>
    </row>
    <row r="728" ht="12">
      <c r="A728" s="116"/>
    </row>
    <row r="729" ht="12">
      <c r="A729" s="116"/>
    </row>
    <row r="730" ht="12">
      <c r="A730" s="116"/>
    </row>
    <row r="731" ht="12">
      <c r="A731" s="116"/>
    </row>
    <row r="732" ht="12">
      <c r="A732" s="116"/>
    </row>
    <row r="733" ht="12">
      <c r="A733" s="116"/>
    </row>
    <row r="734" ht="12">
      <c r="A734" s="116"/>
    </row>
    <row r="735" ht="12">
      <c r="A735" s="116"/>
    </row>
    <row r="736" ht="12">
      <c r="A736" s="116"/>
    </row>
    <row r="737" ht="12">
      <c r="A737" s="116"/>
    </row>
    <row r="738" ht="12">
      <c r="A738" s="116"/>
    </row>
    <row r="739" ht="12">
      <c r="A739" s="116"/>
    </row>
    <row r="740" ht="12">
      <c r="A740" s="116"/>
    </row>
    <row r="741" ht="12">
      <c r="A741" s="116"/>
    </row>
    <row r="742" ht="12">
      <c r="A742" s="116"/>
    </row>
    <row r="743" ht="12">
      <c r="A743" s="116"/>
    </row>
    <row r="744" ht="12">
      <c r="A744" s="116"/>
    </row>
    <row r="745" ht="12">
      <c r="A745" s="116"/>
    </row>
    <row r="746" ht="12">
      <c r="A746" s="116"/>
    </row>
    <row r="747" ht="12">
      <c r="A747" s="116"/>
    </row>
    <row r="748" ht="12">
      <c r="A748" s="116"/>
    </row>
    <row r="749" ht="12">
      <c r="A749" s="116"/>
    </row>
    <row r="750" ht="12">
      <c r="A750" s="116"/>
    </row>
    <row r="751" ht="12">
      <c r="A751" s="116"/>
    </row>
    <row r="752" ht="12">
      <c r="A752" s="116"/>
    </row>
    <row r="753" ht="12">
      <c r="A753" s="116"/>
    </row>
    <row r="754" ht="12">
      <c r="A754" s="116"/>
    </row>
    <row r="755" ht="12">
      <c r="A755" s="116"/>
    </row>
    <row r="756" ht="12">
      <c r="A756" s="116"/>
    </row>
    <row r="757" ht="12">
      <c r="A757" s="116"/>
    </row>
    <row r="758" ht="12">
      <c r="A758" s="116"/>
    </row>
    <row r="759" ht="12">
      <c r="A759" s="116"/>
    </row>
    <row r="760" ht="12">
      <c r="A760" s="116"/>
    </row>
    <row r="761" ht="12">
      <c r="A761" s="116"/>
    </row>
    <row r="762" ht="12">
      <c r="A762" s="116"/>
    </row>
    <row r="763" ht="12">
      <c r="A763" s="116"/>
    </row>
    <row r="764" ht="12">
      <c r="A764" s="116"/>
    </row>
    <row r="765" ht="12">
      <c r="A765" s="116"/>
    </row>
    <row r="766" ht="12">
      <c r="A766" s="116"/>
    </row>
    <row r="767" ht="12">
      <c r="A767" s="116"/>
    </row>
    <row r="768" ht="12">
      <c r="A768" s="116"/>
    </row>
    <row r="769" ht="12">
      <c r="A769" s="116"/>
    </row>
    <row r="770" ht="12">
      <c r="A770" s="116"/>
    </row>
    <row r="771" ht="12">
      <c r="A771" s="116"/>
    </row>
    <row r="772" ht="12">
      <c r="A772" s="116"/>
    </row>
    <row r="773" ht="12">
      <c r="A773" s="116"/>
    </row>
    <row r="774" ht="12">
      <c r="A774" s="116"/>
    </row>
    <row r="775" ht="12">
      <c r="A775" s="116"/>
    </row>
    <row r="776" ht="12">
      <c r="A776" s="116"/>
    </row>
    <row r="777" ht="12">
      <c r="A777" s="116"/>
    </row>
    <row r="778" ht="12">
      <c r="A778" s="116"/>
    </row>
    <row r="779" ht="12">
      <c r="A779" s="116"/>
    </row>
    <row r="780" ht="12">
      <c r="A780" s="116"/>
    </row>
    <row r="781" ht="12">
      <c r="A781" s="116"/>
    </row>
    <row r="782" ht="12">
      <c r="A782" s="116"/>
    </row>
    <row r="783" ht="12">
      <c r="A783" s="116"/>
    </row>
    <row r="784" ht="12">
      <c r="A784" s="116"/>
    </row>
    <row r="785" ht="12">
      <c r="A785" s="116"/>
    </row>
    <row r="786" ht="12">
      <c r="A786" s="116"/>
    </row>
    <row r="787" ht="12">
      <c r="A787" s="116"/>
    </row>
    <row r="788" ht="12">
      <c r="A788" s="116"/>
    </row>
    <row r="789" ht="12">
      <c r="A789" s="116"/>
    </row>
    <row r="790" ht="12">
      <c r="A790" s="116"/>
    </row>
    <row r="791" ht="12">
      <c r="A791" s="116"/>
    </row>
    <row r="792" ht="12">
      <c r="A792" s="116"/>
    </row>
    <row r="793" ht="12">
      <c r="A793" s="116"/>
    </row>
    <row r="794" ht="12">
      <c r="A794" s="116"/>
    </row>
    <row r="795" ht="12">
      <c r="A795" s="116"/>
    </row>
    <row r="796" ht="12">
      <c r="A796" s="116"/>
    </row>
    <row r="797" ht="12">
      <c r="A797" s="116"/>
    </row>
    <row r="798" ht="12">
      <c r="A798" s="116"/>
    </row>
    <row r="799" ht="12">
      <c r="A799" s="116"/>
    </row>
    <row r="800" ht="12">
      <c r="A800" s="116"/>
    </row>
    <row r="801" ht="12">
      <c r="A801" s="116"/>
    </row>
    <row r="802" ht="12">
      <c r="A802" s="116"/>
    </row>
    <row r="803" ht="12">
      <c r="A803" s="116"/>
    </row>
    <row r="804" ht="12">
      <c r="A804" s="116"/>
    </row>
    <row r="805" ht="12">
      <c r="A805" s="116"/>
    </row>
    <row r="806" ht="12">
      <c r="A806" s="116"/>
    </row>
    <row r="807" ht="12">
      <c r="A807" s="116"/>
    </row>
    <row r="808" ht="12">
      <c r="A808" s="116"/>
    </row>
    <row r="809" ht="12">
      <c r="A809" s="116"/>
    </row>
    <row r="810" ht="12">
      <c r="A810" s="116"/>
    </row>
    <row r="811" ht="12">
      <c r="A811" s="116"/>
    </row>
    <row r="812" ht="12">
      <c r="A812" s="116"/>
    </row>
    <row r="813" ht="12">
      <c r="A813" s="116"/>
    </row>
    <row r="814" ht="12">
      <c r="A814" s="116"/>
    </row>
    <row r="815" ht="12">
      <c r="A815" s="116"/>
    </row>
    <row r="816" ht="12">
      <c r="A816" s="116"/>
    </row>
    <row r="817" ht="12">
      <c r="A817" s="116"/>
    </row>
    <row r="818" ht="12">
      <c r="A818" s="116"/>
    </row>
    <row r="819" ht="12">
      <c r="A819" s="116"/>
    </row>
    <row r="820" ht="12">
      <c r="A820" s="116"/>
    </row>
    <row r="821" ht="12">
      <c r="A821" s="116"/>
    </row>
    <row r="822" ht="12">
      <c r="A822" s="116"/>
    </row>
    <row r="823" ht="12">
      <c r="A823" s="116"/>
    </row>
    <row r="824" ht="12">
      <c r="A824" s="116"/>
    </row>
    <row r="825" ht="12">
      <c r="A825" s="116"/>
    </row>
    <row r="826" ht="12">
      <c r="A826" s="116"/>
    </row>
    <row r="827" ht="12">
      <c r="A827" s="116"/>
    </row>
    <row r="828" ht="12">
      <c r="A828" s="116"/>
    </row>
    <row r="829" ht="12">
      <c r="A829" s="116"/>
    </row>
    <row r="830" ht="12">
      <c r="A830" s="116"/>
    </row>
    <row r="831" ht="12">
      <c r="A831" s="116"/>
    </row>
    <row r="832" ht="12">
      <c r="A832" s="116"/>
    </row>
    <row r="833" ht="12">
      <c r="A833" s="116"/>
    </row>
    <row r="834" ht="12">
      <c r="A834" s="116"/>
    </row>
    <row r="835" ht="12">
      <c r="A835" s="116"/>
    </row>
    <row r="836" ht="12">
      <c r="A836" s="116"/>
    </row>
    <row r="837" ht="12">
      <c r="A837" s="116"/>
    </row>
    <row r="838" ht="12">
      <c r="A838" s="116"/>
    </row>
    <row r="839" ht="12">
      <c r="A839" s="116"/>
    </row>
    <row r="840" ht="12">
      <c r="A840" s="116"/>
    </row>
    <row r="841" ht="12">
      <c r="A841" s="116"/>
    </row>
    <row r="842" ht="12">
      <c r="A842" s="116"/>
    </row>
    <row r="843" ht="12">
      <c r="A843" s="116"/>
    </row>
    <row r="844" ht="12">
      <c r="A844" s="116"/>
    </row>
    <row r="845" ht="12">
      <c r="A845" s="116"/>
    </row>
    <row r="846" ht="12">
      <c r="A846" s="116"/>
    </row>
    <row r="847" ht="12">
      <c r="A847" s="116"/>
    </row>
    <row r="848" ht="12">
      <c r="A848" s="116"/>
    </row>
    <row r="849" ht="12">
      <c r="A849" s="116"/>
    </row>
    <row r="850" ht="12">
      <c r="A850" s="116"/>
    </row>
    <row r="851" ht="12">
      <c r="A851" s="116"/>
    </row>
    <row r="852" ht="12">
      <c r="A852" s="116"/>
    </row>
    <row r="853" ht="12">
      <c r="A853" s="116"/>
    </row>
    <row r="854" ht="12">
      <c r="A854" s="116"/>
    </row>
    <row r="855" ht="12">
      <c r="A855" s="116"/>
    </row>
    <row r="856" ht="12">
      <c r="A856" s="116"/>
    </row>
    <row r="857" ht="12">
      <c r="A857" s="116"/>
    </row>
    <row r="858" ht="12">
      <c r="A858" s="116"/>
    </row>
    <row r="859" ht="12">
      <c r="A859" s="116"/>
    </row>
    <row r="860" ht="12">
      <c r="A860" s="116"/>
    </row>
    <row r="861" ht="12">
      <c r="A861" s="116"/>
    </row>
    <row r="862" ht="12">
      <c r="A862" s="116"/>
    </row>
    <row r="863" ht="12">
      <c r="A863" s="116"/>
    </row>
    <row r="864" ht="12">
      <c r="A864" s="116"/>
    </row>
    <row r="865" ht="12">
      <c r="A865" s="116"/>
    </row>
    <row r="866" ht="12">
      <c r="A866" s="116"/>
    </row>
    <row r="867" ht="12">
      <c r="A867" s="116"/>
    </row>
    <row r="868" ht="12">
      <c r="A868" s="116"/>
    </row>
    <row r="869" ht="12">
      <c r="A869" s="116"/>
    </row>
    <row r="870" ht="12">
      <c r="A870" s="116"/>
    </row>
    <row r="871" ht="12">
      <c r="A871" s="116"/>
    </row>
    <row r="872" ht="12">
      <c r="A872" s="116"/>
    </row>
    <row r="873" ht="12">
      <c r="A873" s="116"/>
    </row>
    <row r="874" ht="12">
      <c r="A874" s="116"/>
    </row>
    <row r="875" ht="12">
      <c r="A875" s="116"/>
    </row>
    <row r="876" ht="12">
      <c r="A876" s="116"/>
    </row>
    <row r="877" ht="12">
      <c r="A877" s="116"/>
    </row>
    <row r="878" ht="12">
      <c r="A878" s="116"/>
    </row>
    <row r="879" ht="12">
      <c r="A879" s="116"/>
    </row>
    <row r="880" ht="12">
      <c r="A880" s="116"/>
    </row>
    <row r="881" ht="12">
      <c r="A881" s="116"/>
    </row>
    <row r="882" ht="12">
      <c r="A882" s="116"/>
    </row>
    <row r="883" ht="12">
      <c r="A883" s="116"/>
    </row>
    <row r="884" ht="12">
      <c r="A884" s="116"/>
    </row>
    <row r="885" ht="12">
      <c r="A885" s="116"/>
    </row>
    <row r="886" ht="12">
      <c r="A886" s="116"/>
    </row>
    <row r="887" ht="12">
      <c r="A887" s="116"/>
    </row>
    <row r="888" ht="12">
      <c r="A888" s="116"/>
    </row>
    <row r="889" ht="12">
      <c r="A889" s="116"/>
    </row>
    <row r="890" ht="12">
      <c r="A890" s="116"/>
    </row>
    <row r="891" ht="12">
      <c r="A891" s="116"/>
    </row>
    <row r="892" ht="12">
      <c r="A892" s="116"/>
    </row>
    <row r="893" ht="12">
      <c r="A893" s="116"/>
    </row>
    <row r="894" ht="12">
      <c r="A894" s="116"/>
    </row>
    <row r="895" ht="12">
      <c r="A895" s="116"/>
    </row>
    <row r="896" ht="12">
      <c r="A896" s="116"/>
    </row>
    <row r="897" ht="12">
      <c r="A897" s="116"/>
    </row>
    <row r="898" ht="12">
      <c r="A898" s="116"/>
    </row>
    <row r="899" ht="12">
      <c r="A899" s="116"/>
    </row>
    <row r="900" ht="12">
      <c r="A900" s="116"/>
    </row>
    <row r="901" ht="12">
      <c r="A901" s="116"/>
    </row>
    <row r="902" ht="12">
      <c r="A902" s="116"/>
    </row>
    <row r="903" ht="12">
      <c r="A903" s="116"/>
    </row>
    <row r="904" ht="12">
      <c r="A904" s="116"/>
    </row>
    <row r="905" ht="12">
      <c r="A905" s="116"/>
    </row>
    <row r="906" ht="12">
      <c r="A906" s="116"/>
    </row>
    <row r="907" ht="12">
      <c r="A907" s="116"/>
    </row>
    <row r="908" ht="12">
      <c r="A908" s="116"/>
    </row>
    <row r="909" ht="12">
      <c r="A909" s="116"/>
    </row>
    <row r="910" ht="12">
      <c r="A910" s="116"/>
    </row>
    <row r="911" ht="12">
      <c r="A911" s="116"/>
    </row>
    <row r="912" ht="12">
      <c r="A912" s="116"/>
    </row>
    <row r="913" ht="12">
      <c r="A913" s="116"/>
    </row>
    <row r="914" ht="12">
      <c r="A914" s="116"/>
    </row>
    <row r="915" ht="12">
      <c r="A915" s="116"/>
    </row>
    <row r="916" ht="12">
      <c r="A916" s="116"/>
    </row>
    <row r="917" ht="12">
      <c r="A917" s="116"/>
    </row>
    <row r="918" ht="12">
      <c r="A918" s="116"/>
    </row>
    <row r="919" ht="12">
      <c r="A919" s="116"/>
    </row>
    <row r="920" ht="12">
      <c r="A920" s="116"/>
    </row>
    <row r="921" ht="12">
      <c r="A921" s="116"/>
    </row>
    <row r="922" ht="12">
      <c r="A922" s="116"/>
    </row>
    <row r="923" ht="12">
      <c r="A923" s="116"/>
    </row>
    <row r="924" ht="12">
      <c r="A924" s="116"/>
    </row>
    <row r="925" ht="12">
      <c r="A925" s="116"/>
    </row>
    <row r="926" ht="12">
      <c r="A926" s="116"/>
    </row>
    <row r="927" ht="12">
      <c r="A927" s="116"/>
    </row>
    <row r="928" ht="12">
      <c r="A928" s="116"/>
    </row>
    <row r="929" ht="12">
      <c r="A929" s="116"/>
    </row>
    <row r="930" ht="12">
      <c r="A930" s="116"/>
    </row>
    <row r="931" ht="12">
      <c r="A931" s="116"/>
    </row>
    <row r="932" ht="12">
      <c r="A932" s="116"/>
    </row>
    <row r="933" ht="12">
      <c r="A933" s="116"/>
    </row>
    <row r="934" ht="12">
      <c r="A934" s="116"/>
    </row>
    <row r="935" ht="12">
      <c r="A935" s="116"/>
    </row>
    <row r="936" ht="12">
      <c r="A936" s="116"/>
    </row>
    <row r="937" ht="12">
      <c r="A937" s="116"/>
    </row>
    <row r="938" ht="12">
      <c r="A938" s="116"/>
    </row>
    <row r="939" ht="12">
      <c r="A939" s="116"/>
    </row>
    <row r="940" ht="12">
      <c r="A940" s="116"/>
    </row>
    <row r="941" ht="12">
      <c r="A941" s="116"/>
    </row>
    <row r="942" ht="12">
      <c r="A942" s="116"/>
    </row>
    <row r="943" ht="12">
      <c r="A943" s="116"/>
    </row>
    <row r="944" ht="12">
      <c r="A944" s="116"/>
    </row>
    <row r="945" ht="12">
      <c r="A945" s="116"/>
    </row>
    <row r="946" ht="12">
      <c r="A946" s="116"/>
    </row>
    <row r="947" ht="12">
      <c r="A947" s="116"/>
    </row>
    <row r="948" ht="12">
      <c r="A948" s="116"/>
    </row>
    <row r="949" ht="12">
      <c r="A949" s="116"/>
    </row>
    <row r="950" ht="12">
      <c r="A950" s="116"/>
    </row>
    <row r="951" ht="12">
      <c r="A951" s="116"/>
    </row>
    <row r="952" ht="12">
      <c r="A952" s="116"/>
    </row>
    <row r="953" ht="12">
      <c r="A953" s="116"/>
    </row>
    <row r="954" ht="12">
      <c r="A954" s="116"/>
    </row>
    <row r="955" ht="12">
      <c r="A955" s="116"/>
    </row>
    <row r="956" ht="12">
      <c r="A956" s="116"/>
    </row>
    <row r="957" ht="12">
      <c r="A957" s="116"/>
    </row>
    <row r="958" ht="12">
      <c r="A958" s="116"/>
    </row>
    <row r="959" ht="12">
      <c r="A959" s="116"/>
    </row>
    <row r="960" ht="12">
      <c r="A960" s="116"/>
    </row>
    <row r="961" ht="12">
      <c r="A961" s="116"/>
    </row>
    <row r="962" ht="12">
      <c r="A962" s="116"/>
    </row>
    <row r="963" ht="12">
      <c r="A963" s="116"/>
    </row>
    <row r="964" ht="12">
      <c r="A964" s="116"/>
    </row>
    <row r="965" ht="12">
      <c r="A965" s="116"/>
    </row>
    <row r="966" ht="12">
      <c r="A966" s="116"/>
    </row>
    <row r="967" ht="12">
      <c r="A967" s="116"/>
    </row>
    <row r="968" ht="12">
      <c r="A968" s="116"/>
    </row>
    <row r="969" ht="12">
      <c r="A969" s="116"/>
    </row>
    <row r="970" ht="12">
      <c r="A970" s="116"/>
    </row>
    <row r="971" ht="12">
      <c r="A971" s="116"/>
    </row>
    <row r="972" ht="12">
      <c r="A972" s="116"/>
    </row>
    <row r="973" ht="12">
      <c r="A973" s="116"/>
    </row>
    <row r="974" ht="12">
      <c r="A974" s="116"/>
    </row>
    <row r="975" ht="12">
      <c r="A975" s="116"/>
    </row>
    <row r="976" ht="12">
      <c r="A976" s="116"/>
    </row>
    <row r="977" ht="12">
      <c r="A977" s="116"/>
    </row>
    <row r="978" ht="12">
      <c r="A978" s="116"/>
    </row>
    <row r="979" ht="12">
      <c r="A979" s="116"/>
    </row>
    <row r="980" ht="12">
      <c r="A980" s="116"/>
    </row>
    <row r="981" ht="12">
      <c r="A981" s="116"/>
    </row>
    <row r="982" ht="12">
      <c r="A982" s="116"/>
    </row>
    <row r="983" ht="12">
      <c r="A983" s="116"/>
    </row>
    <row r="984" ht="12">
      <c r="A984" s="116"/>
    </row>
    <row r="985" ht="12">
      <c r="A985" s="116"/>
    </row>
    <row r="986" ht="12">
      <c r="A986" s="116"/>
    </row>
    <row r="987" ht="12">
      <c r="A987" s="116"/>
    </row>
    <row r="988" ht="12">
      <c r="A988" s="116"/>
    </row>
    <row r="989" ht="12">
      <c r="A989" s="116"/>
    </row>
    <row r="990" ht="12">
      <c r="A990" s="116"/>
    </row>
    <row r="991" ht="12">
      <c r="A991" s="116"/>
    </row>
    <row r="992" ht="12">
      <c r="A992" s="116"/>
    </row>
    <row r="993" ht="12">
      <c r="A993" s="116"/>
    </row>
    <row r="994" ht="12">
      <c r="A994" s="116"/>
    </row>
    <row r="995" ht="12">
      <c r="A995" s="116"/>
    </row>
    <row r="996" ht="12">
      <c r="A996" s="116"/>
    </row>
    <row r="997" ht="12">
      <c r="A997" s="116"/>
    </row>
    <row r="998" ht="12">
      <c r="A998" s="116"/>
    </row>
    <row r="999" ht="12">
      <c r="A999" s="116"/>
    </row>
    <row r="1000" ht="12">
      <c r="A1000" s="116"/>
    </row>
    <row r="1001" ht="12">
      <c r="A1001" s="116"/>
    </row>
    <row r="1002" ht="12">
      <c r="A1002" s="116"/>
    </row>
    <row r="1003" ht="12">
      <c r="A1003" s="116"/>
    </row>
    <row r="1004" ht="12">
      <c r="A1004" s="116"/>
    </row>
    <row r="1005" ht="12">
      <c r="A1005" s="116"/>
    </row>
    <row r="1006" ht="12">
      <c r="A1006" s="116"/>
    </row>
    <row r="1007" ht="12">
      <c r="A1007" s="116"/>
    </row>
    <row r="1008" ht="12">
      <c r="A1008" s="116"/>
    </row>
    <row r="1009" ht="12">
      <c r="A1009" s="116"/>
    </row>
    <row r="1010" ht="12">
      <c r="A1010" s="116"/>
    </row>
    <row r="1011" ht="12">
      <c r="A1011" s="116"/>
    </row>
    <row r="1012" ht="12">
      <c r="A1012" s="116"/>
    </row>
    <row r="1013" ht="12">
      <c r="A1013" s="116"/>
    </row>
    <row r="1014" ht="12">
      <c r="A1014" s="116"/>
    </row>
    <row r="1015" ht="12">
      <c r="A1015" s="116"/>
    </row>
    <row r="1016" ht="12">
      <c r="A1016" s="116"/>
    </row>
    <row r="1017" ht="12">
      <c r="A1017" s="116"/>
    </row>
    <row r="1018" ht="12">
      <c r="A1018" s="116"/>
    </row>
    <row r="1019" ht="12">
      <c r="A1019" s="116"/>
    </row>
    <row r="1020" ht="12">
      <c r="A1020" s="116"/>
    </row>
    <row r="1021" ht="12">
      <c r="A1021" s="116"/>
    </row>
    <row r="1022" ht="12">
      <c r="A1022" s="116"/>
    </row>
    <row r="1023" ht="12">
      <c r="A1023" s="116"/>
    </row>
    <row r="1024" ht="12">
      <c r="A1024" s="116"/>
    </row>
    <row r="1025" ht="12">
      <c r="A1025" s="116"/>
    </row>
    <row r="1026" ht="12">
      <c r="A1026" s="116"/>
    </row>
    <row r="1027" ht="12">
      <c r="A1027" s="116"/>
    </row>
    <row r="1028" ht="12">
      <c r="A1028" s="116"/>
    </row>
    <row r="1029" ht="12">
      <c r="A1029" s="116"/>
    </row>
    <row r="1030" ht="12">
      <c r="A1030" s="116"/>
    </row>
    <row r="1031" ht="12">
      <c r="A1031" s="116"/>
    </row>
    <row r="1032" ht="12">
      <c r="A1032" s="116"/>
    </row>
    <row r="1033" ht="12">
      <c r="A1033" s="116"/>
    </row>
    <row r="1034" ht="12">
      <c r="A1034" s="116"/>
    </row>
    <row r="1035" ht="12">
      <c r="A1035" s="116"/>
    </row>
    <row r="1036" ht="12">
      <c r="A1036" s="116"/>
    </row>
    <row r="1037" ht="12">
      <c r="A1037" s="116"/>
    </row>
    <row r="1038" ht="12">
      <c r="A1038" s="116"/>
    </row>
    <row r="1039" ht="12">
      <c r="A1039" s="116"/>
    </row>
    <row r="1040" ht="12">
      <c r="A1040" s="116"/>
    </row>
    <row r="1041" ht="12">
      <c r="A1041" s="116"/>
    </row>
    <row r="1042" ht="12">
      <c r="A1042" s="116"/>
    </row>
    <row r="1043" ht="12">
      <c r="A1043" s="116"/>
    </row>
    <row r="1044" ht="12">
      <c r="A1044" s="116"/>
    </row>
    <row r="1045" ht="12">
      <c r="A1045" s="116"/>
    </row>
    <row r="1046" ht="12">
      <c r="A1046" s="116"/>
    </row>
    <row r="1047" ht="12">
      <c r="A1047" s="116"/>
    </row>
    <row r="1048" ht="12">
      <c r="A1048" s="116"/>
    </row>
    <row r="1049" ht="12">
      <c r="A1049" s="116"/>
    </row>
    <row r="1050" ht="12">
      <c r="A1050" s="116"/>
    </row>
    <row r="1051" ht="12">
      <c r="A1051" s="116"/>
    </row>
    <row r="1052" ht="12">
      <c r="A1052" s="116"/>
    </row>
    <row r="1053" ht="12">
      <c r="A1053" s="116"/>
    </row>
    <row r="1054" ht="12">
      <c r="A1054" s="116"/>
    </row>
    <row r="1055" ht="12">
      <c r="A1055" s="116"/>
    </row>
    <row r="1056" ht="12">
      <c r="A1056" s="116"/>
    </row>
    <row r="1057" ht="12">
      <c r="A1057" s="116"/>
    </row>
    <row r="1058" ht="12">
      <c r="A1058" s="116"/>
    </row>
    <row r="1059" ht="12">
      <c r="A1059" s="116"/>
    </row>
    <row r="1060" ht="12">
      <c r="A1060" s="116"/>
    </row>
    <row r="1061" ht="12">
      <c r="A1061" s="116"/>
    </row>
    <row r="1062" ht="12">
      <c r="A1062" s="116"/>
    </row>
    <row r="1063" ht="12">
      <c r="A1063" s="116"/>
    </row>
    <row r="1064" ht="12">
      <c r="A1064" s="116"/>
    </row>
    <row r="1065" ht="12">
      <c r="A1065" s="116"/>
    </row>
    <row r="1066" ht="12">
      <c r="A1066" s="116"/>
    </row>
    <row r="1067" ht="12">
      <c r="A1067" s="116"/>
    </row>
    <row r="1068" ht="12">
      <c r="A1068" s="116"/>
    </row>
    <row r="1069" ht="12">
      <c r="A1069" s="116"/>
    </row>
    <row r="1070" ht="12">
      <c r="A1070" s="116"/>
    </row>
    <row r="1071" ht="12">
      <c r="A1071" s="116"/>
    </row>
    <row r="1072" ht="12">
      <c r="A1072" s="116"/>
    </row>
    <row r="1073" ht="12">
      <c r="A1073" s="116"/>
    </row>
    <row r="1074" ht="12">
      <c r="A1074" s="116"/>
    </row>
    <row r="1075" ht="12">
      <c r="A1075" s="116"/>
    </row>
    <row r="1076" ht="12">
      <c r="A1076" s="116"/>
    </row>
    <row r="1077" ht="12">
      <c r="A1077" s="116"/>
    </row>
    <row r="1078" ht="12">
      <c r="A1078" s="116"/>
    </row>
    <row r="1079" ht="12">
      <c r="A1079" s="116"/>
    </row>
    <row r="1080" ht="12">
      <c r="A1080" s="116"/>
    </row>
    <row r="1081" ht="12">
      <c r="A1081" s="116"/>
    </row>
    <row r="1082" ht="12">
      <c r="A1082" s="116"/>
    </row>
    <row r="1083" ht="12">
      <c r="A1083" s="116"/>
    </row>
    <row r="1084" ht="12">
      <c r="A1084" s="116"/>
    </row>
    <row r="1085" ht="12">
      <c r="A1085" s="116"/>
    </row>
    <row r="1086" ht="12">
      <c r="A1086" s="116"/>
    </row>
    <row r="1087" ht="12">
      <c r="A1087" s="116"/>
    </row>
    <row r="1088" ht="12">
      <c r="A1088" s="116"/>
    </row>
    <row r="1089" ht="12">
      <c r="A1089" s="116"/>
    </row>
    <row r="1090" ht="12">
      <c r="A1090" s="116"/>
    </row>
    <row r="1091" ht="12">
      <c r="A1091" s="116"/>
    </row>
    <row r="1092" ht="12">
      <c r="A1092" s="116"/>
    </row>
    <row r="1093" ht="12">
      <c r="A1093" s="116"/>
    </row>
    <row r="1094" ht="12">
      <c r="A1094" s="116"/>
    </row>
    <row r="1095" ht="12">
      <c r="A1095" s="116"/>
    </row>
    <row r="1096" ht="12">
      <c r="A1096" s="116"/>
    </row>
    <row r="1097" ht="12">
      <c r="A1097" s="116"/>
    </row>
    <row r="1098" ht="12">
      <c r="A1098" s="116"/>
    </row>
    <row r="1099" ht="12">
      <c r="A1099" s="116"/>
    </row>
    <row r="1100" ht="12">
      <c r="A1100" s="116"/>
    </row>
    <row r="1101" ht="12">
      <c r="A1101" s="116"/>
    </row>
    <row r="1102" ht="12">
      <c r="A1102" s="116"/>
    </row>
    <row r="1103" ht="12">
      <c r="A1103" s="116"/>
    </row>
    <row r="1104" ht="12">
      <c r="A1104" s="116"/>
    </row>
    <row r="1105" ht="12">
      <c r="A1105" s="116"/>
    </row>
    <row r="1106" ht="12">
      <c r="A1106" s="116"/>
    </row>
    <row r="1107" ht="12">
      <c r="A1107" s="116"/>
    </row>
    <row r="1108" ht="12">
      <c r="A1108" s="116"/>
    </row>
    <row r="1109" ht="12">
      <c r="A1109" s="116"/>
    </row>
    <row r="1110" ht="12">
      <c r="A1110" s="116"/>
    </row>
    <row r="1111" ht="12">
      <c r="A1111" s="116"/>
    </row>
    <row r="1112" ht="12">
      <c r="A1112" s="116"/>
    </row>
    <row r="1113" ht="12">
      <c r="A1113" s="116"/>
    </row>
    <row r="1114" ht="12">
      <c r="A1114" s="116"/>
    </row>
    <row r="1115" ht="12">
      <c r="A1115" s="116"/>
    </row>
    <row r="1116" ht="12">
      <c r="A1116" s="116"/>
    </row>
    <row r="1117" ht="12">
      <c r="A1117" s="116"/>
    </row>
    <row r="1118" ht="12">
      <c r="A1118" s="116"/>
    </row>
    <row r="1119" ht="12">
      <c r="A1119" s="116"/>
    </row>
    <row r="1120" ht="12">
      <c r="A1120" s="116"/>
    </row>
    <row r="1121" ht="12">
      <c r="A1121" s="116"/>
    </row>
    <row r="1122" ht="12">
      <c r="A1122" s="116"/>
    </row>
    <row r="1123" ht="12">
      <c r="A1123" s="116"/>
    </row>
    <row r="1124" ht="12">
      <c r="A1124" s="116"/>
    </row>
    <row r="1125" ht="12">
      <c r="A1125" s="116"/>
    </row>
    <row r="1126" ht="12">
      <c r="A1126" s="116"/>
    </row>
    <row r="1127" ht="12">
      <c r="A1127" s="116"/>
    </row>
    <row r="1128" ht="12">
      <c r="A1128" s="116"/>
    </row>
    <row r="1129" ht="12">
      <c r="A1129" s="116"/>
    </row>
    <row r="1130" ht="12">
      <c r="A1130" s="116"/>
    </row>
    <row r="1131" ht="12">
      <c r="A1131" s="116"/>
    </row>
    <row r="1132" ht="12">
      <c r="A1132" s="116"/>
    </row>
    <row r="1133" ht="12">
      <c r="A1133" s="116"/>
    </row>
    <row r="1134" ht="12">
      <c r="A1134" s="116"/>
    </row>
    <row r="1135" ht="12">
      <c r="A1135" s="116"/>
    </row>
    <row r="1136" ht="12">
      <c r="A1136" s="116"/>
    </row>
    <row r="1137" ht="12">
      <c r="A1137" s="116"/>
    </row>
    <row r="1138" ht="12">
      <c r="A1138" s="116"/>
    </row>
    <row r="1139" ht="12">
      <c r="A1139" s="116"/>
    </row>
    <row r="1140" ht="12">
      <c r="A1140" s="116"/>
    </row>
    <row r="1141" ht="12">
      <c r="A1141" s="116"/>
    </row>
    <row r="1142" ht="12">
      <c r="A1142" s="116"/>
    </row>
    <row r="1143" ht="12">
      <c r="A1143" s="116"/>
    </row>
    <row r="1144" ht="12">
      <c r="A1144" s="116"/>
    </row>
    <row r="1145" ht="12">
      <c r="A1145" s="116"/>
    </row>
    <row r="1146" ht="12">
      <c r="A1146" s="116"/>
    </row>
    <row r="1147" ht="12">
      <c r="A1147" s="116"/>
    </row>
    <row r="1148" ht="12">
      <c r="A1148" s="116"/>
    </row>
    <row r="1149" ht="12">
      <c r="A1149" s="116"/>
    </row>
    <row r="1150" ht="12">
      <c r="A1150" s="116"/>
    </row>
    <row r="1151" ht="12">
      <c r="A1151" s="116"/>
    </row>
    <row r="1152" ht="12">
      <c r="A1152" s="116"/>
    </row>
    <row r="1153" ht="12">
      <c r="A1153" s="116"/>
    </row>
    <row r="1154" ht="12">
      <c r="A1154" s="116"/>
    </row>
    <row r="1155" ht="12">
      <c r="A1155" s="116"/>
    </row>
    <row r="1156" ht="12">
      <c r="A1156" s="116"/>
    </row>
    <row r="1157" ht="12">
      <c r="A1157" s="116"/>
    </row>
    <row r="1158" ht="12">
      <c r="A1158" s="116"/>
    </row>
    <row r="1159" ht="12">
      <c r="A1159" s="116"/>
    </row>
    <row r="1160" ht="12">
      <c r="A1160" s="116"/>
    </row>
    <row r="1161" ht="12">
      <c r="A1161" s="116"/>
    </row>
    <row r="1162" ht="12">
      <c r="A1162" s="116"/>
    </row>
    <row r="1163" ht="12">
      <c r="A1163" s="116"/>
    </row>
    <row r="1164" ht="12">
      <c r="A1164" s="116"/>
    </row>
    <row r="1165" ht="12">
      <c r="A1165" s="116"/>
    </row>
    <row r="1166" ht="12">
      <c r="A1166" s="116"/>
    </row>
    <row r="1167" ht="12">
      <c r="A1167" s="116"/>
    </row>
    <row r="1168" ht="12">
      <c r="A1168" s="116"/>
    </row>
    <row r="1169" ht="12">
      <c r="A1169" s="116"/>
    </row>
    <row r="1170" ht="12">
      <c r="A1170" s="116"/>
    </row>
    <row r="1171" ht="12">
      <c r="A1171" s="116"/>
    </row>
  </sheetData>
  <sheetProtection/>
  <mergeCells count="1">
    <mergeCell ref="A2:I2"/>
  </mergeCells>
  <printOptions/>
  <pageMargins left="0.75" right="0.75" top="1" bottom="1" header="0" footer="0"/>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pageSetUpPr fitToPage="1"/>
  </sheetPr>
  <dimension ref="A1:J498"/>
  <sheetViews>
    <sheetView zoomScalePageLayoutView="0" workbookViewId="0" topLeftCell="A1">
      <selection activeCell="F31" sqref="F31"/>
    </sheetView>
  </sheetViews>
  <sheetFormatPr defaultColWidth="11.57421875" defaultRowHeight="12.75"/>
  <cols>
    <col min="1" max="1" width="11.421875" style="1" customWidth="1"/>
    <col min="2" max="2" width="21.421875" style="4" customWidth="1"/>
    <col min="3" max="3" width="45.7109375" style="1" customWidth="1"/>
    <col min="4" max="4" width="8.8515625" style="1" customWidth="1"/>
    <col min="5" max="5" width="8.00390625" style="1" customWidth="1"/>
    <col min="6" max="6" width="31.421875" style="1" customWidth="1"/>
    <col min="7" max="7" width="25.7109375" style="1" customWidth="1"/>
    <col min="8" max="8" width="10.7109375" style="5" customWidth="1"/>
    <col min="9" max="9" width="9.574218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476</v>
      </c>
      <c r="C4" s="8"/>
      <c r="D4" s="8"/>
      <c r="E4" s="8"/>
      <c r="F4" s="8"/>
      <c r="G4" s="8"/>
      <c r="H4" s="9"/>
      <c r="I4" s="125"/>
      <c r="J4" s="8"/>
    </row>
    <row r="5" spans="1:10" s="11" customFormat="1" ht="12">
      <c r="A5" s="35" t="s">
        <v>354</v>
      </c>
      <c r="B5" s="2" t="s">
        <v>609</v>
      </c>
      <c r="C5" s="10"/>
      <c r="D5" s="10"/>
      <c r="E5" s="10"/>
      <c r="F5" s="10"/>
      <c r="G5" s="10"/>
      <c r="H5" s="9"/>
      <c r="I5" s="125"/>
      <c r="J5" s="10"/>
    </row>
    <row r="6" spans="1:10" s="11" customFormat="1" ht="12.75" thickBot="1">
      <c r="A6" s="7"/>
      <c r="B6" s="2"/>
      <c r="C6" s="10"/>
      <c r="D6" s="10"/>
      <c r="E6" s="10"/>
      <c r="F6" s="10"/>
      <c r="G6" s="10"/>
      <c r="H6" s="9"/>
      <c r="I6" s="125"/>
      <c r="J6" s="10"/>
    </row>
    <row r="7" spans="1:9" s="6" customFormat="1" ht="102" customHeight="1">
      <c r="A7" s="52" t="s">
        <v>346</v>
      </c>
      <c r="B7" s="51" t="s">
        <v>347</v>
      </c>
      <c r="C7" s="52" t="s">
        <v>348</v>
      </c>
      <c r="D7" s="51" t="s">
        <v>349</v>
      </c>
      <c r="E7" s="52" t="s">
        <v>350</v>
      </c>
      <c r="F7" s="51" t="s">
        <v>351</v>
      </c>
      <c r="G7" s="52" t="s">
        <v>352</v>
      </c>
      <c r="H7" s="51" t="s">
        <v>356</v>
      </c>
      <c r="I7" s="52" t="s">
        <v>353</v>
      </c>
    </row>
    <row r="8" spans="1:9" s="16" customFormat="1" ht="72" customHeight="1">
      <c r="A8" s="17" t="s">
        <v>160</v>
      </c>
      <c r="B8" s="13" t="s">
        <v>161</v>
      </c>
      <c r="C8" s="13" t="s">
        <v>162</v>
      </c>
      <c r="D8" s="19" t="s">
        <v>359</v>
      </c>
      <c r="E8" s="19" t="s">
        <v>360</v>
      </c>
      <c r="F8" s="13" t="s">
        <v>163</v>
      </c>
      <c r="G8" s="13" t="s">
        <v>164</v>
      </c>
      <c r="H8" s="33">
        <v>0.91</v>
      </c>
      <c r="I8" s="126">
        <v>0.25</v>
      </c>
    </row>
    <row r="9" spans="1:9" ht="64.5" customHeight="1">
      <c r="A9" s="17" t="s">
        <v>160</v>
      </c>
      <c r="B9" s="13" t="s">
        <v>165</v>
      </c>
      <c r="C9" s="117" t="s">
        <v>166</v>
      </c>
      <c r="D9" s="19" t="s">
        <v>359</v>
      </c>
      <c r="E9" s="19" t="s">
        <v>360</v>
      </c>
      <c r="F9" s="13" t="s">
        <v>163</v>
      </c>
      <c r="G9" s="13" t="s">
        <v>164</v>
      </c>
      <c r="H9" s="33">
        <v>0.91</v>
      </c>
      <c r="I9" s="126">
        <v>0.25</v>
      </c>
    </row>
    <row r="10" spans="1:9" ht="111" customHeight="1">
      <c r="A10" s="17" t="s">
        <v>160</v>
      </c>
      <c r="B10" s="13" t="s">
        <v>165</v>
      </c>
      <c r="C10" s="13" t="s">
        <v>338</v>
      </c>
      <c r="D10" s="19" t="s">
        <v>86</v>
      </c>
      <c r="E10" s="19" t="s">
        <v>391</v>
      </c>
      <c r="F10" s="13" t="s">
        <v>167</v>
      </c>
      <c r="G10" s="13" t="s">
        <v>164</v>
      </c>
      <c r="H10" s="19" t="s">
        <v>168</v>
      </c>
      <c r="I10" s="126">
        <v>0.2</v>
      </c>
    </row>
    <row r="11" spans="1:9" ht="124.5" customHeight="1">
      <c r="A11" s="17" t="s">
        <v>160</v>
      </c>
      <c r="B11" s="13" t="s">
        <v>165</v>
      </c>
      <c r="C11" s="13" t="s">
        <v>339</v>
      </c>
      <c r="D11" s="19" t="s">
        <v>86</v>
      </c>
      <c r="E11" s="19" t="s">
        <v>391</v>
      </c>
      <c r="F11" s="13" t="s">
        <v>603</v>
      </c>
      <c r="G11" s="13" t="s">
        <v>164</v>
      </c>
      <c r="H11" s="19" t="s">
        <v>604</v>
      </c>
      <c r="I11" s="126">
        <v>0.2</v>
      </c>
    </row>
    <row r="12" spans="1:9" ht="96.75" thickBot="1">
      <c r="A12" s="149" t="s">
        <v>160</v>
      </c>
      <c r="B12" s="23" t="s">
        <v>605</v>
      </c>
      <c r="C12" s="23" t="s">
        <v>606</v>
      </c>
      <c r="D12" s="22" t="s">
        <v>545</v>
      </c>
      <c r="E12" s="22" t="s">
        <v>360</v>
      </c>
      <c r="F12" s="23" t="s">
        <v>607</v>
      </c>
      <c r="G12" s="23" t="s">
        <v>608</v>
      </c>
      <c r="H12" s="85">
        <v>0.8</v>
      </c>
      <c r="I12" s="128">
        <v>0.1</v>
      </c>
    </row>
    <row r="13" spans="1:9" ht="12.75" thickBot="1">
      <c r="A13" s="116"/>
      <c r="I13" s="129">
        <f>SUM(I8:I12)</f>
        <v>0.9999999999999999</v>
      </c>
    </row>
    <row r="14" ht="12">
      <c r="A14" s="116"/>
    </row>
    <row r="15" ht="12">
      <c r="A15" s="116"/>
    </row>
    <row r="16" ht="12">
      <c r="A16" s="116"/>
    </row>
    <row r="17" ht="12">
      <c r="A17" s="116"/>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row r="35" ht="12">
      <c r="A35" s="116"/>
    </row>
    <row r="36" ht="12">
      <c r="A36" s="116"/>
    </row>
    <row r="37" ht="12">
      <c r="A37" s="116"/>
    </row>
    <row r="38" ht="12">
      <c r="A38" s="116"/>
    </row>
    <row r="39" ht="12">
      <c r="A39" s="116"/>
    </row>
    <row r="40" ht="12">
      <c r="A40" s="116"/>
    </row>
    <row r="41" ht="12">
      <c r="A41" s="116"/>
    </row>
    <row r="42" ht="12">
      <c r="A42" s="116"/>
    </row>
    <row r="43" ht="12">
      <c r="A43" s="116"/>
    </row>
    <row r="44" ht="12">
      <c r="A44" s="116"/>
    </row>
    <row r="45" ht="12">
      <c r="A45" s="116"/>
    </row>
    <row r="46" ht="12">
      <c r="A46" s="116"/>
    </row>
    <row r="47" ht="12">
      <c r="A47" s="116"/>
    </row>
    <row r="48" ht="12">
      <c r="A48" s="116"/>
    </row>
    <row r="49" ht="12">
      <c r="A49" s="116"/>
    </row>
    <row r="50" ht="12">
      <c r="A50" s="116"/>
    </row>
    <row r="51" ht="12">
      <c r="A51" s="116"/>
    </row>
    <row r="52" ht="12">
      <c r="A52" s="116"/>
    </row>
    <row r="53" ht="12">
      <c r="A53" s="116"/>
    </row>
    <row r="54" ht="12">
      <c r="A54" s="116"/>
    </row>
    <row r="55" ht="12">
      <c r="A55" s="116"/>
    </row>
    <row r="56" ht="12">
      <c r="A56" s="116"/>
    </row>
    <row r="57" ht="12">
      <c r="A57" s="116"/>
    </row>
    <row r="58" ht="12">
      <c r="A58" s="116"/>
    </row>
    <row r="59" ht="12">
      <c r="A59" s="116"/>
    </row>
    <row r="60" ht="12">
      <c r="A60" s="116"/>
    </row>
    <row r="61" ht="12">
      <c r="A61" s="116"/>
    </row>
    <row r="62" ht="12">
      <c r="A62" s="116"/>
    </row>
    <row r="63" ht="12">
      <c r="A63" s="116"/>
    </row>
    <row r="64" ht="12">
      <c r="A64" s="116"/>
    </row>
    <row r="65" ht="12">
      <c r="A65" s="116"/>
    </row>
    <row r="66" ht="12">
      <c r="A66" s="116"/>
    </row>
    <row r="67" ht="12">
      <c r="A67" s="116"/>
    </row>
    <row r="68" ht="12">
      <c r="A68" s="116"/>
    </row>
    <row r="69" ht="12">
      <c r="A69" s="116"/>
    </row>
    <row r="70" ht="12">
      <c r="A70" s="116"/>
    </row>
    <row r="71" ht="12">
      <c r="A71" s="116"/>
    </row>
    <row r="72" ht="12">
      <c r="A72" s="116"/>
    </row>
    <row r="73" ht="12">
      <c r="A73" s="116"/>
    </row>
    <row r="74" ht="12">
      <c r="A74" s="116"/>
    </row>
    <row r="75" ht="12">
      <c r="A75" s="116"/>
    </row>
    <row r="76" ht="12">
      <c r="A76" s="116"/>
    </row>
    <row r="77" ht="12">
      <c r="A77" s="116"/>
    </row>
    <row r="78" ht="12">
      <c r="A78" s="116"/>
    </row>
    <row r="79" ht="12">
      <c r="A79" s="116"/>
    </row>
    <row r="80" ht="12">
      <c r="A80" s="116"/>
    </row>
    <row r="81" ht="12">
      <c r="A81" s="116"/>
    </row>
    <row r="82" ht="12">
      <c r="A82" s="116"/>
    </row>
    <row r="83" ht="12">
      <c r="A83" s="116"/>
    </row>
    <row r="84" ht="12">
      <c r="A84" s="116"/>
    </row>
    <row r="85" ht="12">
      <c r="A85" s="116"/>
    </row>
    <row r="86" ht="12">
      <c r="A86" s="116"/>
    </row>
    <row r="87" ht="12">
      <c r="A87" s="116"/>
    </row>
    <row r="88" ht="12">
      <c r="A88" s="116"/>
    </row>
    <row r="89" ht="12">
      <c r="A89" s="116"/>
    </row>
    <row r="90" ht="12">
      <c r="A90" s="116"/>
    </row>
    <row r="91" ht="12">
      <c r="A91" s="116"/>
    </row>
    <row r="92" ht="12">
      <c r="A92" s="116"/>
    </row>
    <row r="93" ht="12">
      <c r="A93" s="116"/>
    </row>
    <row r="94" ht="12">
      <c r="A94" s="116"/>
    </row>
    <row r="95" ht="12">
      <c r="A95" s="116"/>
    </row>
    <row r="96" ht="12">
      <c r="A96" s="116"/>
    </row>
    <row r="97" ht="12">
      <c r="A97" s="116"/>
    </row>
    <row r="98" ht="12">
      <c r="A98" s="116"/>
    </row>
    <row r="99" ht="12">
      <c r="A99" s="116"/>
    </row>
    <row r="100" ht="12">
      <c r="A100" s="116"/>
    </row>
    <row r="101" ht="12">
      <c r="A101" s="116"/>
    </row>
    <row r="102" ht="12">
      <c r="A102" s="116"/>
    </row>
    <row r="103" ht="12">
      <c r="A103" s="116"/>
    </row>
    <row r="104" ht="12">
      <c r="A104" s="116"/>
    </row>
    <row r="105" ht="12">
      <c r="A105" s="116"/>
    </row>
    <row r="106" ht="12">
      <c r="A106" s="116"/>
    </row>
    <row r="107" ht="12">
      <c r="A107" s="116"/>
    </row>
    <row r="108" ht="12">
      <c r="A108" s="116"/>
    </row>
    <row r="109" ht="12">
      <c r="A109" s="116"/>
    </row>
    <row r="110" ht="12">
      <c r="A110" s="116"/>
    </row>
    <row r="111" ht="12">
      <c r="A111" s="116"/>
    </row>
    <row r="112" ht="12">
      <c r="A112" s="116"/>
    </row>
    <row r="113" ht="12">
      <c r="A113" s="116"/>
    </row>
    <row r="114" ht="12">
      <c r="A114" s="116"/>
    </row>
    <row r="115" ht="12">
      <c r="A115" s="116"/>
    </row>
    <row r="116" ht="12">
      <c r="A116" s="116"/>
    </row>
    <row r="117" ht="12">
      <c r="A117" s="116"/>
    </row>
    <row r="118" ht="12">
      <c r="A118" s="116"/>
    </row>
    <row r="119" ht="12">
      <c r="A119" s="116"/>
    </row>
    <row r="120" ht="12">
      <c r="A120" s="116"/>
    </row>
    <row r="121" ht="12">
      <c r="A121" s="116"/>
    </row>
    <row r="122" ht="12">
      <c r="A122" s="116"/>
    </row>
    <row r="123" ht="12">
      <c r="A123" s="116"/>
    </row>
    <row r="124" ht="12">
      <c r="A124" s="116"/>
    </row>
    <row r="125" ht="12">
      <c r="A125" s="116"/>
    </row>
    <row r="126" ht="12">
      <c r="A126" s="116"/>
    </row>
    <row r="127" ht="12">
      <c r="A127" s="116"/>
    </row>
    <row r="128" ht="12">
      <c r="A128" s="116"/>
    </row>
    <row r="129" ht="12">
      <c r="A129" s="116"/>
    </row>
    <row r="130" ht="12">
      <c r="A130" s="116"/>
    </row>
    <row r="131" ht="12">
      <c r="A131" s="116"/>
    </row>
    <row r="132" ht="12">
      <c r="A132" s="116"/>
    </row>
    <row r="133" ht="12">
      <c r="A133" s="116"/>
    </row>
    <row r="134" ht="12">
      <c r="A134" s="116"/>
    </row>
    <row r="135" ht="12">
      <c r="A135" s="116"/>
    </row>
    <row r="136" ht="12">
      <c r="A136" s="116"/>
    </row>
    <row r="137" ht="12">
      <c r="A137" s="116"/>
    </row>
    <row r="138" ht="12">
      <c r="A138" s="116"/>
    </row>
    <row r="139" ht="12">
      <c r="A139" s="116"/>
    </row>
    <row r="140" ht="12">
      <c r="A140" s="116"/>
    </row>
    <row r="141" ht="12">
      <c r="A141" s="116"/>
    </row>
    <row r="142" ht="12">
      <c r="A142" s="116"/>
    </row>
    <row r="143" ht="12">
      <c r="A143" s="116"/>
    </row>
    <row r="144" ht="12">
      <c r="A144" s="116"/>
    </row>
    <row r="145" ht="12">
      <c r="A145" s="116"/>
    </row>
    <row r="146" ht="12">
      <c r="A146" s="116"/>
    </row>
    <row r="147" ht="12">
      <c r="A147" s="116"/>
    </row>
    <row r="148" ht="12">
      <c r="A148" s="116"/>
    </row>
    <row r="149" ht="12">
      <c r="A149" s="116"/>
    </row>
    <row r="150" ht="12">
      <c r="A150" s="116"/>
    </row>
    <row r="151" ht="12">
      <c r="A151" s="116"/>
    </row>
    <row r="152" ht="12">
      <c r="A152" s="116"/>
    </row>
    <row r="153" ht="12">
      <c r="A153" s="116"/>
    </row>
    <row r="154" ht="12">
      <c r="A154" s="116"/>
    </row>
    <row r="155" ht="12">
      <c r="A155" s="116"/>
    </row>
    <row r="156" ht="12">
      <c r="A156" s="116"/>
    </row>
    <row r="157" ht="12">
      <c r="A157" s="116"/>
    </row>
    <row r="158" ht="12">
      <c r="A158" s="116"/>
    </row>
    <row r="159" ht="12">
      <c r="A159" s="116"/>
    </row>
    <row r="160" ht="12">
      <c r="A160" s="116"/>
    </row>
    <row r="161" ht="12">
      <c r="A161" s="116"/>
    </row>
    <row r="162" ht="12">
      <c r="A162" s="116"/>
    </row>
    <row r="163" ht="12">
      <c r="A163" s="116"/>
    </row>
    <row r="164" ht="12">
      <c r="A164" s="116"/>
    </row>
    <row r="165" ht="12">
      <c r="A165" s="116"/>
    </row>
    <row r="166" ht="12">
      <c r="A166" s="116"/>
    </row>
    <row r="167" ht="12">
      <c r="A167" s="116"/>
    </row>
    <row r="168" ht="12">
      <c r="A168" s="116"/>
    </row>
    <row r="169" ht="12">
      <c r="A169" s="116"/>
    </row>
    <row r="170" ht="12">
      <c r="A170" s="116"/>
    </row>
    <row r="171" ht="12">
      <c r="A171" s="116"/>
    </row>
    <row r="172" ht="12">
      <c r="A172" s="116"/>
    </row>
    <row r="173" ht="12">
      <c r="A173" s="116"/>
    </row>
    <row r="174" ht="12">
      <c r="A174" s="116"/>
    </row>
    <row r="175" ht="12">
      <c r="A175" s="116"/>
    </row>
    <row r="176" ht="12">
      <c r="A176" s="116"/>
    </row>
    <row r="177" ht="12">
      <c r="A177" s="116"/>
    </row>
    <row r="178" ht="12">
      <c r="A178" s="116"/>
    </row>
    <row r="179" ht="12">
      <c r="A179" s="116"/>
    </row>
    <row r="180" ht="12">
      <c r="A180" s="116"/>
    </row>
    <row r="181" ht="12">
      <c r="A181" s="116"/>
    </row>
    <row r="182" ht="12">
      <c r="A182" s="116"/>
    </row>
    <row r="183" ht="12">
      <c r="A183" s="116"/>
    </row>
    <row r="184" ht="12">
      <c r="A184" s="116"/>
    </row>
    <row r="185" ht="12">
      <c r="A185" s="116"/>
    </row>
    <row r="186" ht="12">
      <c r="A186" s="116"/>
    </row>
    <row r="187" ht="12">
      <c r="A187" s="116"/>
    </row>
    <row r="188" ht="12">
      <c r="A188" s="116"/>
    </row>
    <row r="189" ht="12">
      <c r="A189" s="116"/>
    </row>
    <row r="190" ht="12">
      <c r="A190" s="116"/>
    </row>
    <row r="191" ht="12">
      <c r="A191" s="116"/>
    </row>
    <row r="192" ht="12">
      <c r="A192" s="116"/>
    </row>
    <row r="193" ht="12">
      <c r="A193" s="116"/>
    </row>
    <row r="194" ht="12">
      <c r="A194" s="116"/>
    </row>
    <row r="195" ht="12">
      <c r="A195" s="116"/>
    </row>
    <row r="196" ht="12">
      <c r="A196" s="116"/>
    </row>
    <row r="197" ht="12">
      <c r="A197" s="116"/>
    </row>
    <row r="198" ht="12">
      <c r="A198" s="116"/>
    </row>
    <row r="199" ht="12">
      <c r="A199" s="116"/>
    </row>
    <row r="200" ht="12">
      <c r="A200" s="116"/>
    </row>
    <row r="201" ht="12">
      <c r="A201" s="116"/>
    </row>
    <row r="202" ht="12">
      <c r="A202" s="116"/>
    </row>
    <row r="203" ht="12">
      <c r="A203" s="116"/>
    </row>
    <row r="204" ht="12">
      <c r="A204" s="116"/>
    </row>
    <row r="205" ht="12">
      <c r="A205" s="116"/>
    </row>
    <row r="206" ht="12">
      <c r="A206" s="116"/>
    </row>
    <row r="207" ht="12">
      <c r="A207" s="116"/>
    </row>
    <row r="208" ht="12">
      <c r="A208" s="116"/>
    </row>
    <row r="209" ht="12">
      <c r="A209" s="116"/>
    </row>
    <row r="210" ht="12">
      <c r="A210" s="116"/>
    </row>
    <row r="211" ht="12">
      <c r="A211" s="116"/>
    </row>
    <row r="212" ht="12">
      <c r="A212" s="116"/>
    </row>
    <row r="213" ht="12">
      <c r="A213" s="116"/>
    </row>
    <row r="214" ht="12">
      <c r="A214" s="116"/>
    </row>
    <row r="215" ht="12">
      <c r="A215" s="116"/>
    </row>
    <row r="216" ht="12">
      <c r="A216" s="116"/>
    </row>
    <row r="217" ht="12">
      <c r="A217" s="116"/>
    </row>
    <row r="218" ht="12">
      <c r="A218" s="116"/>
    </row>
    <row r="219" ht="12">
      <c r="A219" s="116"/>
    </row>
    <row r="220" ht="12">
      <c r="A220" s="116"/>
    </row>
    <row r="221" ht="12">
      <c r="A221" s="116"/>
    </row>
    <row r="222" ht="12">
      <c r="A222" s="116"/>
    </row>
    <row r="223" ht="12">
      <c r="A223" s="116"/>
    </row>
    <row r="224" ht="12">
      <c r="A224" s="116"/>
    </row>
    <row r="225" ht="12">
      <c r="A225" s="116"/>
    </row>
    <row r="226" ht="12">
      <c r="A226" s="116"/>
    </row>
    <row r="227" ht="12">
      <c r="A227" s="116"/>
    </row>
    <row r="228" ht="12">
      <c r="A228" s="116"/>
    </row>
    <row r="229" ht="12">
      <c r="A229" s="116"/>
    </row>
    <row r="230" ht="12">
      <c r="A230" s="116"/>
    </row>
    <row r="231" ht="12">
      <c r="A231" s="116"/>
    </row>
    <row r="232" ht="12">
      <c r="A232" s="116"/>
    </row>
    <row r="233" ht="12">
      <c r="A233" s="116"/>
    </row>
    <row r="234" ht="12">
      <c r="A234" s="116"/>
    </row>
    <row r="235" ht="12">
      <c r="A235" s="116"/>
    </row>
    <row r="236" ht="12">
      <c r="A236" s="116"/>
    </row>
    <row r="237" ht="12">
      <c r="A237" s="116"/>
    </row>
    <row r="238" ht="12">
      <c r="A238" s="116"/>
    </row>
    <row r="239" ht="12">
      <c r="A239" s="116"/>
    </row>
    <row r="240" ht="12">
      <c r="A240" s="116"/>
    </row>
    <row r="241" ht="12">
      <c r="A241" s="116"/>
    </row>
    <row r="242" ht="12">
      <c r="A242" s="116"/>
    </row>
    <row r="243" ht="12">
      <c r="A243" s="116"/>
    </row>
    <row r="244" ht="12">
      <c r="A244" s="116"/>
    </row>
    <row r="245" ht="12">
      <c r="A245" s="116"/>
    </row>
    <row r="246" ht="12">
      <c r="A246" s="116"/>
    </row>
    <row r="247" ht="12">
      <c r="A247" s="116"/>
    </row>
    <row r="248" ht="12">
      <c r="A248" s="116"/>
    </row>
    <row r="249" ht="12">
      <c r="A249" s="116"/>
    </row>
    <row r="250" ht="12">
      <c r="A250" s="116"/>
    </row>
    <row r="251" ht="12">
      <c r="A251" s="116"/>
    </row>
    <row r="252" ht="12">
      <c r="A252" s="116"/>
    </row>
    <row r="253" ht="12">
      <c r="A253" s="116"/>
    </row>
    <row r="254" ht="12">
      <c r="A254" s="116"/>
    </row>
    <row r="255" ht="12">
      <c r="A255" s="116"/>
    </row>
    <row r="256" ht="12">
      <c r="A256" s="116"/>
    </row>
    <row r="257" ht="12">
      <c r="A257" s="116"/>
    </row>
    <row r="258" ht="12">
      <c r="A258" s="116"/>
    </row>
    <row r="259" ht="12">
      <c r="A259" s="116"/>
    </row>
    <row r="260" ht="12">
      <c r="A260" s="116"/>
    </row>
    <row r="261" ht="12">
      <c r="A261" s="116"/>
    </row>
    <row r="262" ht="12">
      <c r="A262" s="116"/>
    </row>
    <row r="263" ht="12">
      <c r="A263" s="116"/>
    </row>
    <row r="264" ht="12">
      <c r="A264" s="116"/>
    </row>
    <row r="265" ht="12">
      <c r="A265" s="116"/>
    </row>
    <row r="266" ht="12">
      <c r="A266" s="116"/>
    </row>
    <row r="267" ht="12">
      <c r="A267" s="116"/>
    </row>
    <row r="268" ht="12">
      <c r="A268" s="116"/>
    </row>
    <row r="269" ht="12">
      <c r="A269" s="116"/>
    </row>
    <row r="270" ht="12">
      <c r="A270" s="116"/>
    </row>
    <row r="271" ht="12">
      <c r="A271" s="116"/>
    </row>
    <row r="272" ht="12">
      <c r="A272" s="116"/>
    </row>
    <row r="273" ht="12">
      <c r="A273" s="116"/>
    </row>
    <row r="274" ht="12">
      <c r="A274" s="116"/>
    </row>
    <row r="275" ht="12">
      <c r="A275" s="116"/>
    </row>
    <row r="276" ht="12">
      <c r="A276" s="116"/>
    </row>
    <row r="277" ht="12">
      <c r="A277" s="116"/>
    </row>
    <row r="278" ht="12">
      <c r="A278" s="116"/>
    </row>
    <row r="279" ht="12">
      <c r="A279" s="116"/>
    </row>
    <row r="280" ht="12">
      <c r="A280" s="116"/>
    </row>
    <row r="281" ht="12">
      <c r="A281" s="116"/>
    </row>
    <row r="282" ht="12">
      <c r="A282" s="116"/>
    </row>
    <row r="283" ht="12">
      <c r="A283" s="116"/>
    </row>
    <row r="284" ht="12">
      <c r="A284" s="116"/>
    </row>
    <row r="285" ht="12">
      <c r="A285" s="116"/>
    </row>
    <row r="286" ht="12">
      <c r="A286" s="116"/>
    </row>
    <row r="287" ht="12">
      <c r="A287" s="116"/>
    </row>
    <row r="288" ht="12">
      <c r="A288" s="116"/>
    </row>
    <row r="289" ht="12">
      <c r="A289" s="116"/>
    </row>
    <row r="290" ht="12">
      <c r="A290" s="116"/>
    </row>
    <row r="291" ht="12">
      <c r="A291" s="116"/>
    </row>
    <row r="292" ht="12">
      <c r="A292" s="116"/>
    </row>
    <row r="293" ht="12">
      <c r="A293" s="116"/>
    </row>
    <row r="294" ht="12">
      <c r="A294" s="116"/>
    </row>
    <row r="295" ht="12">
      <c r="A295" s="116"/>
    </row>
    <row r="296" ht="12">
      <c r="A296" s="116"/>
    </row>
    <row r="297" ht="12">
      <c r="A297" s="116"/>
    </row>
    <row r="298" ht="12">
      <c r="A298" s="116"/>
    </row>
    <row r="299" ht="12">
      <c r="A299" s="116"/>
    </row>
    <row r="300" ht="12">
      <c r="A300" s="116"/>
    </row>
    <row r="301" ht="12">
      <c r="A301" s="116"/>
    </row>
    <row r="302" ht="12">
      <c r="A302" s="116"/>
    </row>
    <row r="303" ht="12">
      <c r="A303" s="116"/>
    </row>
    <row r="304" ht="12">
      <c r="A304" s="116"/>
    </row>
    <row r="305" ht="12">
      <c r="A305" s="116"/>
    </row>
    <row r="306" ht="12">
      <c r="A306" s="116"/>
    </row>
    <row r="307" ht="12">
      <c r="A307" s="116"/>
    </row>
    <row r="308" ht="12">
      <c r="A308" s="116"/>
    </row>
    <row r="309" ht="12">
      <c r="A309" s="116"/>
    </row>
    <row r="310" ht="12">
      <c r="A310" s="116"/>
    </row>
    <row r="311" ht="12">
      <c r="A311" s="116"/>
    </row>
    <row r="312" ht="12">
      <c r="A312" s="116"/>
    </row>
    <row r="313" ht="12">
      <c r="A313" s="116"/>
    </row>
    <row r="314" ht="12">
      <c r="A314" s="116"/>
    </row>
    <row r="315" ht="12">
      <c r="A315" s="116"/>
    </row>
    <row r="316" ht="12">
      <c r="A316" s="116"/>
    </row>
    <row r="317" ht="12">
      <c r="A317" s="116"/>
    </row>
    <row r="318" ht="12">
      <c r="A318" s="116"/>
    </row>
    <row r="319" ht="12">
      <c r="A319" s="116"/>
    </row>
    <row r="320" ht="12">
      <c r="A320" s="116"/>
    </row>
    <row r="321" ht="12">
      <c r="A321" s="116"/>
    </row>
    <row r="322" ht="12">
      <c r="A322" s="116"/>
    </row>
    <row r="323" ht="12">
      <c r="A323" s="116"/>
    </row>
    <row r="324" ht="12">
      <c r="A324" s="116"/>
    </row>
    <row r="325" ht="12">
      <c r="A325" s="116"/>
    </row>
    <row r="326" ht="12">
      <c r="A326" s="116"/>
    </row>
    <row r="327" ht="12">
      <c r="A327" s="116"/>
    </row>
    <row r="328" ht="12">
      <c r="A328" s="116"/>
    </row>
    <row r="329" ht="12">
      <c r="A329" s="116"/>
    </row>
    <row r="330" ht="12">
      <c r="A330" s="116"/>
    </row>
    <row r="331" ht="12">
      <c r="A331" s="116"/>
    </row>
    <row r="332" ht="12">
      <c r="A332" s="116"/>
    </row>
    <row r="333" ht="12">
      <c r="A333" s="116"/>
    </row>
    <row r="334" ht="12">
      <c r="A334" s="116"/>
    </row>
    <row r="335" ht="12">
      <c r="A335" s="116"/>
    </row>
    <row r="336" ht="12">
      <c r="A336" s="116"/>
    </row>
    <row r="337" ht="12">
      <c r="A337" s="116"/>
    </row>
    <row r="338" ht="12">
      <c r="A338" s="116"/>
    </row>
    <row r="339" ht="12">
      <c r="A339" s="116"/>
    </row>
    <row r="340" ht="12">
      <c r="A340" s="116"/>
    </row>
    <row r="341" ht="12">
      <c r="A341" s="116"/>
    </row>
    <row r="342" ht="12">
      <c r="A342" s="116"/>
    </row>
    <row r="343" ht="12">
      <c r="A343" s="116"/>
    </row>
    <row r="344" ht="12">
      <c r="A344" s="116"/>
    </row>
    <row r="345" ht="12">
      <c r="A345" s="116"/>
    </row>
    <row r="346" ht="12">
      <c r="A346" s="116"/>
    </row>
    <row r="347" ht="12">
      <c r="A347" s="116"/>
    </row>
    <row r="348" ht="12">
      <c r="A348" s="116"/>
    </row>
    <row r="349" ht="12">
      <c r="A349" s="116"/>
    </row>
    <row r="350" ht="12">
      <c r="A350" s="116"/>
    </row>
    <row r="351" ht="12">
      <c r="A351" s="116"/>
    </row>
    <row r="352" ht="12">
      <c r="A352" s="116"/>
    </row>
    <row r="353" ht="12">
      <c r="A353" s="116"/>
    </row>
    <row r="354" ht="12">
      <c r="A354" s="116"/>
    </row>
    <row r="355" ht="12">
      <c r="A355" s="116"/>
    </row>
    <row r="356" ht="12">
      <c r="A356" s="116"/>
    </row>
    <row r="357" ht="12">
      <c r="A357" s="116"/>
    </row>
    <row r="358" ht="12">
      <c r="A358" s="116"/>
    </row>
    <row r="359" ht="12">
      <c r="A359" s="116"/>
    </row>
    <row r="360" ht="12">
      <c r="A360" s="116"/>
    </row>
    <row r="361" ht="12">
      <c r="A361" s="116"/>
    </row>
    <row r="362" ht="12">
      <c r="A362" s="116"/>
    </row>
    <row r="363" ht="12">
      <c r="A363" s="116"/>
    </row>
    <row r="364" ht="12">
      <c r="A364" s="116"/>
    </row>
    <row r="365" ht="12">
      <c r="A365" s="116"/>
    </row>
    <row r="366" ht="12">
      <c r="A366" s="116"/>
    </row>
    <row r="367" ht="12">
      <c r="A367" s="116"/>
    </row>
    <row r="368" ht="12">
      <c r="A368" s="116"/>
    </row>
    <row r="369" ht="12">
      <c r="A369" s="116"/>
    </row>
    <row r="370" ht="12">
      <c r="A370" s="116"/>
    </row>
    <row r="371" ht="12">
      <c r="A371" s="116"/>
    </row>
    <row r="372" ht="12">
      <c r="A372" s="116"/>
    </row>
    <row r="373" ht="12">
      <c r="A373" s="116"/>
    </row>
    <row r="374" ht="12">
      <c r="A374" s="116"/>
    </row>
    <row r="375" ht="12">
      <c r="A375" s="116"/>
    </row>
    <row r="376" ht="12">
      <c r="A376" s="116"/>
    </row>
    <row r="377" ht="12">
      <c r="A377" s="116"/>
    </row>
    <row r="378" ht="12">
      <c r="A378" s="116"/>
    </row>
    <row r="379" ht="12">
      <c r="A379" s="116"/>
    </row>
    <row r="380" ht="12">
      <c r="A380" s="116"/>
    </row>
    <row r="381" ht="12">
      <c r="A381" s="116"/>
    </row>
    <row r="382" ht="12">
      <c r="A382" s="116"/>
    </row>
    <row r="383" ht="12">
      <c r="A383" s="116"/>
    </row>
    <row r="384" ht="12">
      <c r="A384" s="116"/>
    </row>
    <row r="385" ht="12">
      <c r="A385" s="116"/>
    </row>
    <row r="386" ht="12">
      <c r="A386" s="116"/>
    </row>
    <row r="387" ht="12">
      <c r="A387" s="116"/>
    </row>
    <row r="388" ht="12">
      <c r="A388" s="116"/>
    </row>
    <row r="389" ht="12">
      <c r="A389" s="116"/>
    </row>
    <row r="390" ht="12">
      <c r="A390" s="116"/>
    </row>
    <row r="391" ht="12">
      <c r="A391" s="116"/>
    </row>
    <row r="392" ht="12">
      <c r="A392" s="116"/>
    </row>
    <row r="393" ht="12">
      <c r="A393" s="116"/>
    </row>
    <row r="394" ht="12">
      <c r="A394" s="116"/>
    </row>
    <row r="395" ht="12">
      <c r="A395" s="116"/>
    </row>
    <row r="396" ht="12">
      <c r="A396" s="116"/>
    </row>
    <row r="397" ht="12">
      <c r="A397" s="116"/>
    </row>
    <row r="398" ht="12">
      <c r="A398" s="116"/>
    </row>
    <row r="399" ht="12">
      <c r="A399" s="116"/>
    </row>
    <row r="400" ht="12">
      <c r="A400" s="116"/>
    </row>
    <row r="401" ht="12">
      <c r="A401" s="116"/>
    </row>
    <row r="402" ht="12">
      <c r="A402" s="116"/>
    </row>
    <row r="403" ht="12">
      <c r="A403" s="116"/>
    </row>
    <row r="404" ht="12">
      <c r="A404" s="116"/>
    </row>
    <row r="405" ht="12">
      <c r="A405" s="116"/>
    </row>
    <row r="406" ht="12">
      <c r="A406" s="116"/>
    </row>
    <row r="407" ht="12">
      <c r="A407" s="116"/>
    </row>
    <row r="408" ht="12">
      <c r="A408" s="116"/>
    </row>
    <row r="409" ht="12">
      <c r="A409" s="116"/>
    </row>
    <row r="410" ht="12">
      <c r="A410" s="116"/>
    </row>
    <row r="411" ht="12">
      <c r="A411" s="116"/>
    </row>
    <row r="412" ht="12">
      <c r="A412" s="116"/>
    </row>
    <row r="413" ht="12">
      <c r="A413" s="116"/>
    </row>
    <row r="414" ht="12">
      <c r="A414" s="116"/>
    </row>
    <row r="415" ht="12">
      <c r="A415" s="116"/>
    </row>
    <row r="416" ht="12">
      <c r="A416" s="116"/>
    </row>
    <row r="417" ht="12">
      <c r="A417" s="116"/>
    </row>
    <row r="418" ht="12">
      <c r="A418" s="116"/>
    </row>
    <row r="419" ht="12">
      <c r="A419" s="116"/>
    </row>
    <row r="420" ht="12">
      <c r="A420" s="116"/>
    </row>
    <row r="421" ht="12">
      <c r="A421" s="116"/>
    </row>
    <row r="422" ht="12">
      <c r="A422" s="116"/>
    </row>
    <row r="423" ht="12">
      <c r="A423" s="116"/>
    </row>
    <row r="424" ht="12">
      <c r="A424" s="116"/>
    </row>
    <row r="425" ht="12">
      <c r="A425" s="116"/>
    </row>
    <row r="426" ht="12">
      <c r="A426" s="116"/>
    </row>
    <row r="427" ht="12">
      <c r="A427" s="116"/>
    </row>
    <row r="428" ht="12">
      <c r="A428" s="116"/>
    </row>
    <row r="429" ht="12">
      <c r="A429" s="116"/>
    </row>
    <row r="430" ht="12">
      <c r="A430" s="116"/>
    </row>
    <row r="431" ht="12">
      <c r="A431" s="116"/>
    </row>
    <row r="432" ht="12">
      <c r="A432" s="116"/>
    </row>
    <row r="433" ht="12">
      <c r="A433" s="116"/>
    </row>
    <row r="434" ht="12">
      <c r="A434" s="116"/>
    </row>
    <row r="435" ht="12">
      <c r="A435" s="116"/>
    </row>
    <row r="436" ht="12">
      <c r="A436" s="116"/>
    </row>
    <row r="437" ht="12">
      <c r="A437" s="116"/>
    </row>
    <row r="438" ht="12">
      <c r="A438" s="116"/>
    </row>
    <row r="439" ht="12">
      <c r="A439" s="116"/>
    </row>
    <row r="440" ht="12">
      <c r="A440" s="116"/>
    </row>
    <row r="441" ht="12">
      <c r="A441" s="116"/>
    </row>
    <row r="442" ht="12">
      <c r="A442" s="116"/>
    </row>
    <row r="443" ht="12">
      <c r="A443" s="116"/>
    </row>
    <row r="444" ht="12">
      <c r="A444" s="116"/>
    </row>
    <row r="445" ht="12">
      <c r="A445" s="116"/>
    </row>
    <row r="446" ht="12">
      <c r="A446" s="116"/>
    </row>
    <row r="447" ht="12">
      <c r="A447" s="116"/>
    </row>
    <row r="448" ht="12">
      <c r="A448" s="116"/>
    </row>
    <row r="449" ht="12">
      <c r="A449" s="116"/>
    </row>
    <row r="450" ht="12">
      <c r="A450" s="116"/>
    </row>
    <row r="451" ht="12">
      <c r="A451" s="116"/>
    </row>
    <row r="452" ht="12">
      <c r="A452" s="116"/>
    </row>
    <row r="453" ht="12">
      <c r="A453" s="116"/>
    </row>
    <row r="454" ht="12">
      <c r="A454" s="116"/>
    </row>
    <row r="455" ht="12">
      <c r="A455" s="116"/>
    </row>
    <row r="456" ht="12">
      <c r="A456" s="116"/>
    </row>
    <row r="457" ht="12">
      <c r="A457" s="116"/>
    </row>
    <row r="458" ht="12">
      <c r="A458" s="116"/>
    </row>
    <row r="459" ht="12">
      <c r="A459" s="116"/>
    </row>
    <row r="460" ht="12">
      <c r="A460" s="116"/>
    </row>
    <row r="461" ht="12">
      <c r="A461" s="116"/>
    </row>
    <row r="462" ht="12">
      <c r="A462" s="116"/>
    </row>
    <row r="463" ht="12">
      <c r="A463" s="116"/>
    </row>
    <row r="464" ht="12">
      <c r="A464" s="116"/>
    </row>
    <row r="465" ht="12">
      <c r="A465" s="116"/>
    </row>
    <row r="466" ht="12">
      <c r="A466" s="116"/>
    </row>
    <row r="467" ht="12">
      <c r="A467" s="116"/>
    </row>
    <row r="468" ht="12">
      <c r="A468" s="116"/>
    </row>
    <row r="469" ht="12">
      <c r="A469" s="116"/>
    </row>
    <row r="470" ht="12">
      <c r="A470" s="116"/>
    </row>
    <row r="471" ht="12">
      <c r="A471" s="116"/>
    </row>
    <row r="472" ht="12">
      <c r="A472" s="116"/>
    </row>
    <row r="473" ht="12">
      <c r="A473" s="116"/>
    </row>
    <row r="474" ht="12">
      <c r="A474" s="116"/>
    </row>
    <row r="475" ht="12">
      <c r="A475" s="116"/>
    </row>
    <row r="476" ht="12">
      <c r="A476" s="116"/>
    </row>
    <row r="477" ht="12">
      <c r="A477" s="116"/>
    </row>
    <row r="478" ht="12">
      <c r="A478" s="116"/>
    </row>
    <row r="479" ht="12">
      <c r="A479" s="116"/>
    </row>
    <row r="480" ht="12">
      <c r="A480" s="116"/>
    </row>
    <row r="481" ht="12">
      <c r="A481" s="116"/>
    </row>
    <row r="482" ht="12">
      <c r="A482" s="116"/>
    </row>
    <row r="483" ht="12">
      <c r="A483" s="116"/>
    </row>
    <row r="484" ht="12">
      <c r="A484" s="116"/>
    </row>
    <row r="485" ht="12">
      <c r="A485" s="116"/>
    </row>
    <row r="486" ht="12">
      <c r="A486" s="116"/>
    </row>
    <row r="487" ht="12">
      <c r="A487" s="116"/>
    </row>
    <row r="488" ht="12">
      <c r="A488" s="116"/>
    </row>
    <row r="489" ht="12">
      <c r="A489" s="116"/>
    </row>
    <row r="490" ht="12">
      <c r="A490" s="116"/>
    </row>
    <row r="491" ht="12">
      <c r="A491" s="116"/>
    </row>
    <row r="492" ht="12">
      <c r="A492" s="116"/>
    </row>
    <row r="493" ht="12">
      <c r="A493" s="116"/>
    </row>
    <row r="494" ht="12">
      <c r="A494" s="116"/>
    </row>
    <row r="495" ht="12">
      <c r="A495" s="116"/>
    </row>
    <row r="496" ht="12">
      <c r="A496" s="116"/>
    </row>
    <row r="497" ht="12">
      <c r="A497" s="116"/>
    </row>
    <row r="498" ht="12">
      <c r="A498" s="116"/>
    </row>
  </sheetData>
  <sheetProtection/>
  <mergeCells count="1">
    <mergeCell ref="A2:I2"/>
  </mergeCells>
  <printOptions/>
  <pageMargins left="0.7480314960629921" right="0.7480314960629921" top="0.5905511811023623" bottom="0.3937007874015748" header="0" footer="0"/>
  <pageSetup fitToHeight="1" fitToWidth="1" horizontalDpi="600" verticalDpi="600" orientation="landscape" paperSize="9" scale="84" r:id="rId1"/>
</worksheet>
</file>

<file path=xl/worksheets/sheet25.xml><?xml version="1.0" encoding="utf-8"?>
<worksheet xmlns="http://schemas.openxmlformats.org/spreadsheetml/2006/main" xmlns:r="http://schemas.openxmlformats.org/officeDocument/2006/relationships">
  <dimension ref="A1:J14"/>
  <sheetViews>
    <sheetView zoomScalePageLayoutView="0" workbookViewId="0" topLeftCell="A3">
      <selection activeCell="G9" sqref="G9"/>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158</v>
      </c>
      <c r="C4" s="8"/>
      <c r="D4" s="8"/>
      <c r="E4" s="8"/>
      <c r="F4" s="8"/>
      <c r="G4" s="8"/>
      <c r="H4" s="9"/>
      <c r="I4" s="125"/>
      <c r="J4" s="8"/>
    </row>
    <row r="5" spans="1:10" s="11" customFormat="1" ht="12">
      <c r="A5" s="35" t="s">
        <v>354</v>
      </c>
      <c r="B5" s="2" t="s">
        <v>488</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52" t="s">
        <v>346</v>
      </c>
      <c r="B7" s="51" t="s">
        <v>347</v>
      </c>
      <c r="C7" s="52" t="s">
        <v>348</v>
      </c>
      <c r="D7" s="51" t="s">
        <v>349</v>
      </c>
      <c r="E7" s="52" t="s">
        <v>350</v>
      </c>
      <c r="F7" s="51" t="s">
        <v>351</v>
      </c>
      <c r="G7" s="52" t="s">
        <v>352</v>
      </c>
      <c r="H7" s="51" t="s">
        <v>356</v>
      </c>
      <c r="I7" s="52" t="s">
        <v>353</v>
      </c>
    </row>
    <row r="8" spans="1:9" s="16" customFormat="1" ht="111.75" customHeight="1">
      <c r="A8" s="179">
        <v>7</v>
      </c>
      <c r="B8" s="180" t="s">
        <v>490</v>
      </c>
      <c r="C8" s="180" t="s">
        <v>489</v>
      </c>
      <c r="D8" s="181" t="s">
        <v>359</v>
      </c>
      <c r="E8" s="181" t="s">
        <v>360</v>
      </c>
      <c r="F8" s="180" t="s">
        <v>477</v>
      </c>
      <c r="G8" s="180" t="s">
        <v>478</v>
      </c>
      <c r="H8" s="182">
        <v>1</v>
      </c>
      <c r="I8" s="183">
        <v>0.15</v>
      </c>
    </row>
    <row r="9" spans="1:9" ht="113.25" customHeight="1">
      <c r="A9" s="17">
        <v>7</v>
      </c>
      <c r="B9" s="13" t="s">
        <v>732</v>
      </c>
      <c r="C9" s="117" t="s">
        <v>731</v>
      </c>
      <c r="D9" s="19" t="s">
        <v>359</v>
      </c>
      <c r="E9" s="19" t="s">
        <v>360</v>
      </c>
      <c r="F9" s="13" t="s">
        <v>122</v>
      </c>
      <c r="G9" s="13" t="s">
        <v>479</v>
      </c>
      <c r="H9" s="33">
        <v>1</v>
      </c>
      <c r="I9" s="126">
        <v>0.15</v>
      </c>
    </row>
    <row r="10" spans="1:9" ht="113.25" customHeight="1">
      <c r="A10" s="17">
        <v>5</v>
      </c>
      <c r="B10" s="13" t="s">
        <v>733</v>
      </c>
      <c r="C10" s="13" t="s">
        <v>734</v>
      </c>
      <c r="D10" s="19" t="s">
        <v>359</v>
      </c>
      <c r="E10" s="19" t="s">
        <v>360</v>
      </c>
      <c r="F10" s="13" t="s">
        <v>480</v>
      </c>
      <c r="G10" s="13" t="s">
        <v>481</v>
      </c>
      <c r="H10" s="33">
        <v>1</v>
      </c>
      <c r="I10" s="126">
        <v>0.2</v>
      </c>
    </row>
    <row r="11" spans="1:9" ht="106.5" customHeight="1">
      <c r="A11" s="17" t="s">
        <v>503</v>
      </c>
      <c r="B11" s="13" t="s">
        <v>482</v>
      </c>
      <c r="C11" s="77" t="s">
        <v>169</v>
      </c>
      <c r="D11" s="14" t="s">
        <v>359</v>
      </c>
      <c r="E11" s="14" t="s">
        <v>360</v>
      </c>
      <c r="F11" s="78" t="s">
        <v>458</v>
      </c>
      <c r="G11" s="78" t="s">
        <v>25</v>
      </c>
      <c r="H11" s="32">
        <v>1</v>
      </c>
      <c r="I11" s="97">
        <v>0.1</v>
      </c>
    </row>
    <row r="12" spans="1:9" ht="112.5" customHeight="1">
      <c r="A12" s="17">
        <v>4</v>
      </c>
      <c r="B12" s="13" t="s">
        <v>735</v>
      </c>
      <c r="C12" s="13" t="s">
        <v>736</v>
      </c>
      <c r="D12" s="19" t="s">
        <v>359</v>
      </c>
      <c r="E12" s="19" t="s">
        <v>360</v>
      </c>
      <c r="F12" s="13" t="s">
        <v>484</v>
      </c>
      <c r="G12" s="13" t="s">
        <v>485</v>
      </c>
      <c r="H12" s="33">
        <v>1</v>
      </c>
      <c r="I12" s="126">
        <v>0.2</v>
      </c>
    </row>
    <row r="13" spans="1:9" ht="113.25" customHeight="1" thickBot="1">
      <c r="A13" s="149">
        <v>4</v>
      </c>
      <c r="B13" s="23" t="s">
        <v>483</v>
      </c>
      <c r="C13" s="23" t="s">
        <v>737</v>
      </c>
      <c r="D13" s="22" t="s">
        <v>359</v>
      </c>
      <c r="E13" s="22" t="s">
        <v>360</v>
      </c>
      <c r="F13" s="23" t="s">
        <v>486</v>
      </c>
      <c r="G13" s="23" t="s">
        <v>487</v>
      </c>
      <c r="H13" s="85">
        <v>1</v>
      </c>
      <c r="I13" s="128">
        <v>0.2</v>
      </c>
    </row>
    <row r="14" ht="12.75" thickBot="1">
      <c r="I14" s="129">
        <f>SUM(I8:I13)</f>
        <v>1</v>
      </c>
    </row>
  </sheetData>
  <sheetProtection/>
  <mergeCells count="1">
    <mergeCell ref="A2:I2"/>
  </mergeCells>
  <printOptions/>
  <pageMargins left="0.75" right="0.75" top="1" bottom="1" header="0" footer="0"/>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7">
      <selection activeCell="G18" sqref="G18"/>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9.7109375" style="5" customWidth="1"/>
    <col min="9" max="9" width="9.4218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237</v>
      </c>
      <c r="C4" s="8"/>
      <c r="D4" s="8"/>
      <c r="E4" s="8"/>
      <c r="F4" s="8"/>
      <c r="G4" s="8"/>
      <c r="H4" s="9"/>
      <c r="I4" s="125"/>
      <c r="J4" s="8"/>
    </row>
    <row r="5" spans="1:10" s="11" customFormat="1" ht="12">
      <c r="A5" s="35" t="s">
        <v>354</v>
      </c>
      <c r="B5" s="2" t="s">
        <v>172</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80">
        <v>2</v>
      </c>
      <c r="B8" s="26" t="s">
        <v>622</v>
      </c>
      <c r="C8" s="26" t="s">
        <v>623</v>
      </c>
      <c r="D8" s="81" t="s">
        <v>359</v>
      </c>
      <c r="E8" s="81" t="s">
        <v>360</v>
      </c>
      <c r="F8" s="26" t="s">
        <v>624</v>
      </c>
      <c r="G8" s="26" t="s">
        <v>625</v>
      </c>
      <c r="H8" s="82">
        <v>0.95</v>
      </c>
      <c r="I8" s="154">
        <v>0.3</v>
      </c>
    </row>
    <row r="9" spans="1:9" s="16" customFormat="1" ht="77.25" customHeight="1">
      <c r="A9" s="17">
        <v>2</v>
      </c>
      <c r="B9" s="13" t="s">
        <v>633</v>
      </c>
      <c r="C9" s="13" t="s">
        <v>626</v>
      </c>
      <c r="D9" s="19" t="s">
        <v>359</v>
      </c>
      <c r="E9" s="19" t="s">
        <v>391</v>
      </c>
      <c r="F9" s="13" t="s">
        <v>627</v>
      </c>
      <c r="G9" s="13" t="s">
        <v>631</v>
      </c>
      <c r="H9" s="33">
        <v>1</v>
      </c>
      <c r="I9" s="126">
        <v>0.3</v>
      </c>
    </row>
    <row r="10" spans="1:9" ht="111.75" customHeight="1">
      <c r="A10" s="17">
        <v>2</v>
      </c>
      <c r="B10" s="13" t="s">
        <v>482</v>
      </c>
      <c r="C10" s="77" t="s">
        <v>169</v>
      </c>
      <c r="D10" s="14" t="s">
        <v>359</v>
      </c>
      <c r="E10" s="14" t="s">
        <v>360</v>
      </c>
      <c r="F10" s="78" t="s">
        <v>458</v>
      </c>
      <c r="G10" s="78" t="s">
        <v>25</v>
      </c>
      <c r="H10" s="33">
        <v>1</v>
      </c>
      <c r="I10" s="126">
        <v>0.1</v>
      </c>
    </row>
    <row r="11" spans="1:9" ht="72.75" thickBot="1">
      <c r="A11" s="149">
        <v>2</v>
      </c>
      <c r="B11" s="23" t="s">
        <v>628</v>
      </c>
      <c r="C11" s="23" t="s">
        <v>632</v>
      </c>
      <c r="D11" s="22" t="s">
        <v>359</v>
      </c>
      <c r="E11" s="22" t="s">
        <v>391</v>
      </c>
      <c r="F11" s="23" t="s">
        <v>629</v>
      </c>
      <c r="G11" s="23" t="s">
        <v>630</v>
      </c>
      <c r="H11" s="85">
        <v>1</v>
      </c>
      <c r="I11" s="128">
        <v>0.3</v>
      </c>
    </row>
    <row r="12" ht="12.75" thickBot="1">
      <c r="I12" s="129">
        <f>SUM(I8:I11)</f>
        <v>1</v>
      </c>
    </row>
  </sheetData>
  <sheetProtection/>
  <mergeCells count="1">
    <mergeCell ref="A2:I2"/>
  </mergeCells>
  <printOptions/>
  <pageMargins left="0.75" right="0.75" top="1" bottom="1" header="0" footer="0"/>
  <pageSetup fitToHeight="1" fitToWidth="1" horizontalDpi="600" verticalDpi="600" orientation="landscape" paperSize="9" scale="88" r:id="rId1"/>
</worksheet>
</file>

<file path=xl/worksheets/sheet27.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0">
      <selection activeCell="C12" sqref="C12"/>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8" width="9.7109375" style="5" customWidth="1"/>
    <col min="9" max="9" width="9.2812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452</v>
      </c>
      <c r="C4" s="8"/>
      <c r="D4" s="8"/>
      <c r="E4" s="8"/>
      <c r="F4" s="8"/>
      <c r="G4" s="8"/>
      <c r="H4" s="9"/>
      <c r="I4" s="125"/>
      <c r="J4" s="8"/>
    </row>
    <row r="5" spans="1:10" s="11" customFormat="1" ht="12">
      <c r="A5" s="35" t="s">
        <v>354</v>
      </c>
      <c r="B5" s="2" t="s">
        <v>239</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81" customHeight="1">
      <c r="A8" s="204" t="s">
        <v>454</v>
      </c>
      <c r="B8" s="180" t="s">
        <v>441</v>
      </c>
      <c r="C8" s="180" t="s">
        <v>225</v>
      </c>
      <c r="D8" s="181" t="s">
        <v>359</v>
      </c>
      <c r="E8" s="181" t="s">
        <v>391</v>
      </c>
      <c r="F8" s="180" t="s">
        <v>442</v>
      </c>
      <c r="G8" s="180" t="s">
        <v>443</v>
      </c>
      <c r="H8" s="182">
        <v>1</v>
      </c>
      <c r="I8" s="183">
        <v>0.2</v>
      </c>
    </row>
    <row r="9" spans="1:9" ht="118.5" customHeight="1">
      <c r="A9" s="115" t="s">
        <v>453</v>
      </c>
      <c r="B9" s="13" t="s">
        <v>444</v>
      </c>
      <c r="C9" s="13" t="s">
        <v>445</v>
      </c>
      <c r="D9" s="19" t="s">
        <v>359</v>
      </c>
      <c r="E9" s="19" t="s">
        <v>391</v>
      </c>
      <c r="F9" s="13" t="s">
        <v>446</v>
      </c>
      <c r="G9" s="111" t="s">
        <v>226</v>
      </c>
      <c r="H9" s="33">
        <v>0.8</v>
      </c>
      <c r="I9" s="126">
        <v>0.25</v>
      </c>
    </row>
    <row r="10" spans="1:9" ht="116.25" customHeight="1">
      <c r="A10" s="196" t="s">
        <v>447</v>
      </c>
      <c r="B10" s="99" t="s">
        <v>456</v>
      </c>
      <c r="C10" s="108" t="s">
        <v>448</v>
      </c>
      <c r="D10" s="101" t="s">
        <v>359</v>
      </c>
      <c r="E10" s="101" t="s">
        <v>391</v>
      </c>
      <c r="F10" s="108" t="s">
        <v>446</v>
      </c>
      <c r="G10" s="99" t="s">
        <v>227</v>
      </c>
      <c r="H10" s="110">
        <v>0.8</v>
      </c>
      <c r="I10" s="197">
        <v>0.25</v>
      </c>
    </row>
    <row r="11" spans="1:9" ht="63" customHeight="1">
      <c r="A11" s="205" t="s">
        <v>455</v>
      </c>
      <c r="B11" s="199" t="s">
        <v>449</v>
      </c>
      <c r="C11" s="199" t="s">
        <v>450</v>
      </c>
      <c r="D11" s="206" t="s">
        <v>545</v>
      </c>
      <c r="E11" s="206" t="s">
        <v>391</v>
      </c>
      <c r="F11" s="199" t="s">
        <v>738</v>
      </c>
      <c r="G11" s="199" t="s">
        <v>451</v>
      </c>
      <c r="H11" s="200">
        <v>1</v>
      </c>
      <c r="I11" s="207">
        <v>0.2</v>
      </c>
    </row>
    <row r="12" spans="1:9" ht="95.25" customHeight="1" thickBot="1">
      <c r="A12" s="149">
        <v>2</v>
      </c>
      <c r="B12" s="23" t="s">
        <v>482</v>
      </c>
      <c r="C12" s="193" t="s">
        <v>169</v>
      </c>
      <c r="D12" s="21" t="s">
        <v>359</v>
      </c>
      <c r="E12" s="21" t="s">
        <v>360</v>
      </c>
      <c r="F12" s="185" t="s">
        <v>228</v>
      </c>
      <c r="G12" s="185" t="s">
        <v>229</v>
      </c>
      <c r="H12" s="34">
        <v>1</v>
      </c>
      <c r="I12" s="158">
        <v>0.1</v>
      </c>
    </row>
    <row r="13" ht="12.75" thickBot="1">
      <c r="I13" s="145">
        <f>SUM(I8:I12)</f>
        <v>0.9999999999999999</v>
      </c>
    </row>
  </sheetData>
  <sheetProtection/>
  <mergeCells count="1">
    <mergeCell ref="A2:I2"/>
  </mergeCells>
  <printOptions/>
  <pageMargins left="0.75" right="0.75" top="1" bottom="1" header="0" footer="0"/>
  <pageSetup fitToHeight="1" fitToWidth="1" horizontalDpi="600" verticalDpi="600" orientation="landscape" paperSize="9" scale="74" r:id="rId1"/>
</worksheet>
</file>

<file path=xl/worksheets/sheet28.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7">
      <selection activeCell="C8" sqref="C8"/>
    </sheetView>
  </sheetViews>
  <sheetFormatPr defaultColWidth="11.57421875" defaultRowHeight="12.75"/>
  <cols>
    <col min="1" max="1" width="13.71093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306</v>
      </c>
      <c r="C4" s="8"/>
      <c r="D4" s="8"/>
      <c r="E4" s="8"/>
      <c r="F4" s="8"/>
      <c r="G4" s="8"/>
      <c r="H4" s="9"/>
      <c r="I4" s="125"/>
      <c r="J4" s="8"/>
    </row>
    <row r="5" spans="1:10" s="11" customFormat="1" ht="12">
      <c r="A5" s="35" t="s">
        <v>308</v>
      </c>
      <c r="B5" s="2" t="s">
        <v>307</v>
      </c>
      <c r="C5" s="10"/>
      <c r="D5" s="10"/>
      <c r="E5" s="10"/>
      <c r="F5" s="10"/>
      <c r="G5" s="10"/>
      <c r="H5" s="9"/>
      <c r="I5" s="125"/>
      <c r="J5" s="10"/>
    </row>
    <row r="6" spans="1:10" s="11" customFormat="1" ht="12.75" thickBot="1">
      <c r="A6" s="7"/>
      <c r="B6" s="2"/>
      <c r="C6" s="10"/>
      <c r="D6" s="10"/>
      <c r="E6" s="10"/>
      <c r="F6" s="10"/>
      <c r="G6" s="10"/>
      <c r="H6" s="9"/>
      <c r="I6" s="125"/>
      <c r="J6" s="10"/>
    </row>
    <row r="7" spans="1:9" s="6" customFormat="1" ht="116.25" customHeight="1" thickBot="1">
      <c r="A7" s="36" t="s">
        <v>346</v>
      </c>
      <c r="B7" s="37" t="s">
        <v>347</v>
      </c>
      <c r="C7" s="36" t="s">
        <v>348</v>
      </c>
      <c r="D7" s="37" t="s">
        <v>349</v>
      </c>
      <c r="E7" s="36" t="s">
        <v>350</v>
      </c>
      <c r="F7" s="37" t="s">
        <v>351</v>
      </c>
      <c r="G7" s="36" t="s">
        <v>352</v>
      </c>
      <c r="H7" s="37" t="s">
        <v>356</v>
      </c>
      <c r="I7" s="36" t="s">
        <v>353</v>
      </c>
    </row>
    <row r="8" spans="1:9" ht="111" customHeight="1">
      <c r="A8" s="188">
        <v>7</v>
      </c>
      <c r="B8" s="107" t="s">
        <v>701</v>
      </c>
      <c r="C8" s="201" t="s">
        <v>171</v>
      </c>
      <c r="D8" s="106" t="s">
        <v>359</v>
      </c>
      <c r="E8" s="106" t="s">
        <v>391</v>
      </c>
      <c r="F8" s="202" t="s">
        <v>304</v>
      </c>
      <c r="G8" s="202" t="s">
        <v>170</v>
      </c>
      <c r="H8" s="203">
        <v>1</v>
      </c>
      <c r="I8" s="189">
        <v>0.3</v>
      </c>
    </row>
    <row r="9" spans="1:9" ht="43.5" customHeight="1">
      <c r="A9" s="17" t="s">
        <v>702</v>
      </c>
      <c r="B9" s="13" t="s">
        <v>703</v>
      </c>
      <c r="C9" s="13" t="s">
        <v>704</v>
      </c>
      <c r="D9" s="19" t="s">
        <v>359</v>
      </c>
      <c r="E9" s="19" t="s">
        <v>391</v>
      </c>
      <c r="F9" s="13" t="s">
        <v>705</v>
      </c>
      <c r="G9" s="111" t="s">
        <v>739</v>
      </c>
      <c r="H9" s="112">
        <v>1</v>
      </c>
      <c r="I9" s="126">
        <v>0.3</v>
      </c>
    </row>
    <row r="10" spans="1:9" ht="63.75" customHeight="1">
      <c r="A10" s="136" t="s">
        <v>702</v>
      </c>
      <c r="B10" s="104" t="s">
        <v>703</v>
      </c>
      <c r="C10" s="104" t="s">
        <v>706</v>
      </c>
      <c r="D10" s="98" t="s">
        <v>359</v>
      </c>
      <c r="E10" s="98" t="s">
        <v>391</v>
      </c>
      <c r="F10" s="104" t="s">
        <v>137</v>
      </c>
      <c r="G10" s="199" t="s">
        <v>305</v>
      </c>
      <c r="H10" s="200">
        <v>1</v>
      </c>
      <c r="I10" s="135">
        <v>0.3</v>
      </c>
    </row>
    <row r="11" spans="1:9" ht="108.75" customHeight="1" thickBot="1">
      <c r="A11" s="149" t="s">
        <v>702</v>
      </c>
      <c r="B11" s="23" t="s">
        <v>703</v>
      </c>
      <c r="C11" s="193" t="s">
        <v>169</v>
      </c>
      <c r="D11" s="21" t="s">
        <v>359</v>
      </c>
      <c r="E11" s="21" t="s">
        <v>391</v>
      </c>
      <c r="F11" s="185" t="s">
        <v>135</v>
      </c>
      <c r="G11" s="185" t="s">
        <v>136</v>
      </c>
      <c r="H11" s="85">
        <v>1</v>
      </c>
      <c r="I11" s="128">
        <v>0.1</v>
      </c>
    </row>
    <row r="12" ht="12.75" thickBot="1">
      <c r="I12" s="145">
        <f>SUM(I8:I11)</f>
        <v>0.9999999999999999</v>
      </c>
    </row>
  </sheetData>
  <sheetProtection/>
  <mergeCells count="1">
    <mergeCell ref="A2:I2"/>
  </mergeCells>
  <printOptions/>
  <pageMargins left="0.75" right="0.75" top="1" bottom="1" header="0" footer="0"/>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C7" sqref="C7"/>
    </sheetView>
  </sheetViews>
  <sheetFormatPr defaultColWidth="11.57421875" defaultRowHeight="12.75"/>
  <cols>
    <col min="1" max="1" width="11.421875" style="1" customWidth="1"/>
    <col min="2" max="2" width="21.421875" style="4" customWidth="1"/>
    <col min="3" max="3" width="45.7109375" style="1" customWidth="1"/>
    <col min="4"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551</v>
      </c>
      <c r="C4" s="8"/>
      <c r="D4" s="8"/>
      <c r="E4" s="8"/>
      <c r="F4" s="8"/>
      <c r="G4" s="8"/>
      <c r="H4" s="9"/>
      <c r="I4" s="125"/>
      <c r="J4" s="8"/>
    </row>
    <row r="5" spans="1:10" s="11" customFormat="1" ht="12">
      <c r="A5" s="35" t="s">
        <v>354</v>
      </c>
      <c r="B5" s="2" t="s">
        <v>408</v>
      </c>
      <c r="C5" s="10"/>
      <c r="D5" s="10"/>
      <c r="E5" s="10"/>
      <c r="F5" s="10"/>
      <c r="G5" s="10"/>
      <c r="H5" s="9"/>
      <c r="I5" s="125"/>
      <c r="J5" s="10"/>
    </row>
    <row r="6" spans="1:10" s="11" customFormat="1" ht="12.75" thickBot="1">
      <c r="A6" s="7"/>
      <c r="B6" s="2"/>
      <c r="C6" s="10"/>
      <c r="D6" s="10"/>
      <c r="E6" s="10"/>
      <c r="F6" s="10"/>
      <c r="G6" s="10"/>
      <c r="H6" s="9"/>
      <c r="I6" s="125"/>
      <c r="J6" s="10"/>
    </row>
    <row r="7" spans="1:10" s="6" customFormat="1" ht="88.5" customHeight="1" thickBot="1">
      <c r="A7" s="36" t="s">
        <v>346</v>
      </c>
      <c r="B7" s="37" t="s">
        <v>347</v>
      </c>
      <c r="C7" s="36" t="s">
        <v>348</v>
      </c>
      <c r="D7" s="37" t="s">
        <v>349</v>
      </c>
      <c r="E7" s="36" t="s">
        <v>350</v>
      </c>
      <c r="F7" s="37" t="s">
        <v>351</v>
      </c>
      <c r="G7" s="36" t="s">
        <v>352</v>
      </c>
      <c r="H7" s="37" t="s">
        <v>356</v>
      </c>
      <c r="I7" s="36" t="s">
        <v>353</v>
      </c>
      <c r="J7" s="55"/>
    </row>
    <row r="8" spans="1:10" s="16" customFormat="1" ht="72" customHeight="1">
      <c r="A8" s="244" t="s">
        <v>519</v>
      </c>
      <c r="B8" s="245" t="s">
        <v>520</v>
      </c>
      <c r="C8" s="245" t="s">
        <v>157</v>
      </c>
      <c r="D8" s="245" t="s">
        <v>359</v>
      </c>
      <c r="E8" s="245" t="s">
        <v>391</v>
      </c>
      <c r="F8" s="245" t="s">
        <v>521</v>
      </c>
      <c r="G8" s="240" t="s">
        <v>550</v>
      </c>
      <c r="H8" s="246">
        <v>1</v>
      </c>
      <c r="I8" s="247">
        <v>0.15</v>
      </c>
      <c r="J8" s="243"/>
    </row>
    <row r="9" spans="1:10" s="16" customFormat="1" ht="38.25" customHeight="1">
      <c r="A9" s="237"/>
      <c r="B9" s="224"/>
      <c r="C9" s="224"/>
      <c r="D9" s="224"/>
      <c r="E9" s="224"/>
      <c r="F9" s="224"/>
      <c r="G9" s="240"/>
      <c r="H9" s="232"/>
      <c r="I9" s="233"/>
      <c r="J9" s="243"/>
    </row>
    <row r="10" spans="1:10" ht="114" customHeight="1">
      <c r="A10" s="83" t="s">
        <v>522</v>
      </c>
      <c r="B10" s="13" t="s">
        <v>523</v>
      </c>
      <c r="C10" s="13" t="s">
        <v>358</v>
      </c>
      <c r="D10" s="13" t="s">
        <v>359</v>
      </c>
      <c r="E10" s="13" t="s">
        <v>391</v>
      </c>
      <c r="F10" s="13" t="s">
        <v>524</v>
      </c>
      <c r="G10" s="13" t="s">
        <v>525</v>
      </c>
      <c r="H10" s="33">
        <v>1</v>
      </c>
      <c r="I10" s="126">
        <v>0.18</v>
      </c>
      <c r="J10" s="54"/>
    </row>
    <row r="11" spans="1:10" ht="60" customHeight="1">
      <c r="A11" s="237" t="s">
        <v>526</v>
      </c>
      <c r="B11" s="224" t="s">
        <v>527</v>
      </c>
      <c r="C11" s="224" t="s">
        <v>513</v>
      </c>
      <c r="D11" s="224" t="s">
        <v>359</v>
      </c>
      <c r="E11" s="224" t="s">
        <v>391</v>
      </c>
      <c r="F11" s="224" t="s">
        <v>528</v>
      </c>
      <c r="G11" s="224" t="s">
        <v>529</v>
      </c>
      <c r="H11" s="232">
        <v>0.95</v>
      </c>
      <c r="I11" s="233">
        <v>0.1</v>
      </c>
      <c r="J11" s="234"/>
    </row>
    <row r="12" spans="1:10" ht="54.75" customHeight="1">
      <c r="A12" s="237"/>
      <c r="B12" s="224"/>
      <c r="C12" s="224"/>
      <c r="D12" s="224"/>
      <c r="E12" s="224"/>
      <c r="F12" s="224"/>
      <c r="G12" s="224"/>
      <c r="H12" s="232"/>
      <c r="I12" s="233"/>
      <c r="J12" s="234"/>
    </row>
    <row r="13" spans="1:10" ht="108">
      <c r="A13" s="95" t="s">
        <v>522</v>
      </c>
      <c r="B13" s="78" t="s">
        <v>530</v>
      </c>
      <c r="C13" s="78" t="s">
        <v>531</v>
      </c>
      <c r="D13" s="78" t="s">
        <v>359</v>
      </c>
      <c r="E13" s="78" t="s">
        <v>391</v>
      </c>
      <c r="F13" s="78" t="s">
        <v>741</v>
      </c>
      <c r="G13" s="13" t="s">
        <v>532</v>
      </c>
      <c r="H13" s="33">
        <v>1</v>
      </c>
      <c r="I13" s="126">
        <v>0.18</v>
      </c>
      <c r="J13" s="53"/>
    </row>
    <row r="14" spans="1:10" ht="83.25" customHeight="1">
      <c r="A14" s="237" t="s">
        <v>533</v>
      </c>
      <c r="B14" s="224" t="s">
        <v>534</v>
      </c>
      <c r="C14" s="224" t="s">
        <v>535</v>
      </c>
      <c r="D14" s="224" t="s">
        <v>359</v>
      </c>
      <c r="E14" s="224" t="s">
        <v>360</v>
      </c>
      <c r="F14" s="238" t="s">
        <v>536</v>
      </c>
      <c r="G14" s="230" t="s">
        <v>549</v>
      </c>
      <c r="H14" s="242">
        <v>0.97</v>
      </c>
      <c r="I14" s="233">
        <v>0.1</v>
      </c>
      <c r="J14" s="234"/>
    </row>
    <row r="15" spans="1:10" ht="12">
      <c r="A15" s="237"/>
      <c r="B15" s="224"/>
      <c r="C15" s="224"/>
      <c r="D15" s="224"/>
      <c r="E15" s="224"/>
      <c r="F15" s="238"/>
      <c r="G15" s="240"/>
      <c r="H15" s="242"/>
      <c r="I15" s="233"/>
      <c r="J15" s="234"/>
    </row>
    <row r="16" spans="1:10" ht="12">
      <c r="A16" s="237"/>
      <c r="B16" s="224"/>
      <c r="C16" s="241"/>
      <c r="D16" s="224"/>
      <c r="E16" s="224"/>
      <c r="F16" s="238"/>
      <c r="G16" s="231"/>
      <c r="H16" s="242"/>
      <c r="I16" s="233"/>
      <c r="J16" s="234"/>
    </row>
    <row r="17" spans="1:10" ht="95.25" customHeight="1">
      <c r="A17" s="237" t="s">
        <v>537</v>
      </c>
      <c r="B17" s="238" t="s">
        <v>538</v>
      </c>
      <c r="C17" s="230" t="s">
        <v>548</v>
      </c>
      <c r="D17" s="239" t="s">
        <v>359</v>
      </c>
      <c r="E17" s="224" t="s">
        <v>539</v>
      </c>
      <c r="F17" s="224" t="s">
        <v>540</v>
      </c>
      <c r="G17" s="224" t="s">
        <v>541</v>
      </c>
      <c r="H17" s="232">
        <v>1</v>
      </c>
      <c r="I17" s="233">
        <v>0.17</v>
      </c>
      <c r="J17" s="234"/>
    </row>
    <row r="18" spans="1:10" ht="16.5" customHeight="1">
      <c r="A18" s="237"/>
      <c r="B18" s="238"/>
      <c r="C18" s="231"/>
      <c r="D18" s="239"/>
      <c r="E18" s="224"/>
      <c r="F18" s="224"/>
      <c r="G18" s="224"/>
      <c r="H18" s="232"/>
      <c r="I18" s="233"/>
      <c r="J18" s="234"/>
    </row>
    <row r="19" spans="1:10" ht="59.25" customHeight="1">
      <c r="A19" s="235" t="s">
        <v>542</v>
      </c>
      <c r="B19" s="222" t="s">
        <v>543</v>
      </c>
      <c r="C19" s="222" t="s">
        <v>544</v>
      </c>
      <c r="D19" s="222" t="s">
        <v>545</v>
      </c>
      <c r="E19" s="222" t="s">
        <v>539</v>
      </c>
      <c r="F19" s="222" t="s">
        <v>546</v>
      </c>
      <c r="G19" s="222" t="s">
        <v>547</v>
      </c>
      <c r="H19" s="225">
        <v>0.3</v>
      </c>
      <c r="I19" s="227">
        <v>0.12</v>
      </c>
      <c r="J19" s="229"/>
    </row>
    <row r="20" spans="1:10" ht="16.5" customHeight="1" thickBot="1">
      <c r="A20" s="236"/>
      <c r="B20" s="223"/>
      <c r="C20" s="223"/>
      <c r="D20" s="223"/>
      <c r="E20" s="223"/>
      <c r="F20" s="223"/>
      <c r="G20" s="223"/>
      <c r="H20" s="226"/>
      <c r="I20" s="228"/>
      <c r="J20" s="229"/>
    </row>
    <row r="21" ht="12.75" thickBot="1">
      <c r="I21" s="129">
        <f>SUM(I8:I19)</f>
        <v>0.9999999999999999</v>
      </c>
    </row>
  </sheetData>
  <sheetProtection/>
  <mergeCells count="51">
    <mergeCell ref="A2:I2"/>
    <mergeCell ref="A8:A9"/>
    <mergeCell ref="B8:B9"/>
    <mergeCell ref="C8:C9"/>
    <mergeCell ref="D8:D9"/>
    <mergeCell ref="E8:E9"/>
    <mergeCell ref="F8:F9"/>
    <mergeCell ref="H8:H9"/>
    <mergeCell ref="I8:I9"/>
    <mergeCell ref="G8:G9"/>
    <mergeCell ref="B11:B12"/>
    <mergeCell ref="C11:C12"/>
    <mergeCell ref="D11:D12"/>
    <mergeCell ref="J8:J9"/>
    <mergeCell ref="H11:H12"/>
    <mergeCell ref="I11:I12"/>
    <mergeCell ref="I14:I16"/>
    <mergeCell ref="F17:F18"/>
    <mergeCell ref="G17:G18"/>
    <mergeCell ref="J11:J12"/>
    <mergeCell ref="H14:H16"/>
    <mergeCell ref="J14:J16"/>
    <mergeCell ref="F11:F12"/>
    <mergeCell ref="E14:E16"/>
    <mergeCell ref="F14:F16"/>
    <mergeCell ref="G11:G12"/>
    <mergeCell ref="G14:G16"/>
    <mergeCell ref="E11:E12"/>
    <mergeCell ref="A14:A16"/>
    <mergeCell ref="B14:B16"/>
    <mergeCell ref="C14:C16"/>
    <mergeCell ref="D14:D16"/>
    <mergeCell ref="A11:A12"/>
    <mergeCell ref="F19:F20"/>
    <mergeCell ref="A19:A20"/>
    <mergeCell ref="B19:B20"/>
    <mergeCell ref="C19:C20"/>
    <mergeCell ref="D19:D20"/>
    <mergeCell ref="A17:A18"/>
    <mergeCell ref="B17:B18"/>
    <mergeCell ref="D17:D18"/>
    <mergeCell ref="G19:G20"/>
    <mergeCell ref="E17:E18"/>
    <mergeCell ref="H19:H20"/>
    <mergeCell ref="I19:I20"/>
    <mergeCell ref="J19:J20"/>
    <mergeCell ref="C17:C18"/>
    <mergeCell ref="H17:H18"/>
    <mergeCell ref="I17:I18"/>
    <mergeCell ref="J17:J18"/>
    <mergeCell ref="E19:E20"/>
  </mergeCells>
  <printOptions/>
  <pageMargins left="0.75" right="0.75" top="1" bottom="1"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4">
      <selection activeCell="C12" sqref="C12"/>
    </sheetView>
  </sheetViews>
  <sheetFormatPr defaultColWidth="11.57421875" defaultRowHeight="12.75"/>
  <cols>
    <col min="1" max="1" width="11.421875" style="1" customWidth="1"/>
    <col min="2" max="2" width="21.421875" style="4" customWidth="1"/>
    <col min="3" max="3" width="45.7109375" style="1" customWidth="1"/>
    <col min="4" max="4" width="8.00390625" style="1" customWidth="1"/>
    <col min="5" max="5" width="9.28125" style="1" customWidth="1"/>
    <col min="6" max="6" width="29.7109375" style="1" customWidth="1"/>
    <col min="7" max="7" width="25.0039062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552</v>
      </c>
      <c r="C4" s="8"/>
      <c r="D4" s="8"/>
      <c r="E4" s="8"/>
      <c r="F4" s="8"/>
      <c r="G4" s="8"/>
      <c r="H4" s="9"/>
      <c r="I4" s="125"/>
      <c r="J4" s="8"/>
    </row>
    <row r="5" spans="1:10" s="11" customFormat="1" ht="12">
      <c r="A5" s="35" t="s">
        <v>354</v>
      </c>
      <c r="B5" s="2" t="s">
        <v>415</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5.75" customHeight="1">
      <c r="A8" s="56">
        <v>2</v>
      </c>
      <c r="B8" s="57" t="s">
        <v>553</v>
      </c>
      <c r="C8" s="58" t="s">
        <v>409</v>
      </c>
      <c r="D8" s="59" t="s">
        <v>554</v>
      </c>
      <c r="E8" s="59" t="s">
        <v>391</v>
      </c>
      <c r="F8" s="58" t="s">
        <v>555</v>
      </c>
      <c r="G8" s="58" t="s">
        <v>556</v>
      </c>
      <c r="H8" s="60">
        <v>1</v>
      </c>
      <c r="I8" s="150">
        <v>0.2</v>
      </c>
    </row>
    <row r="9" spans="1:9" s="16" customFormat="1" ht="63.75" customHeight="1">
      <c r="A9" s="61">
        <v>2</v>
      </c>
      <c r="B9" s="62" t="s">
        <v>557</v>
      </c>
      <c r="C9" s="62" t="s">
        <v>410</v>
      </c>
      <c r="D9" s="63" t="s">
        <v>554</v>
      </c>
      <c r="E9" s="63" t="s">
        <v>391</v>
      </c>
      <c r="F9" s="62" t="s">
        <v>558</v>
      </c>
      <c r="G9" s="62" t="s">
        <v>559</v>
      </c>
      <c r="H9" s="64">
        <v>1</v>
      </c>
      <c r="I9" s="151">
        <v>0.2</v>
      </c>
    </row>
    <row r="10" spans="1:9" ht="101.25" customHeight="1">
      <c r="A10" s="61">
        <v>2</v>
      </c>
      <c r="B10" s="65" t="s">
        <v>560</v>
      </c>
      <c r="C10" s="62" t="s">
        <v>411</v>
      </c>
      <c r="D10" s="63" t="s">
        <v>554</v>
      </c>
      <c r="E10" s="63" t="s">
        <v>391</v>
      </c>
      <c r="F10" s="62" t="s">
        <v>561</v>
      </c>
      <c r="G10" s="62" t="s">
        <v>562</v>
      </c>
      <c r="H10" s="66">
        <v>1</v>
      </c>
      <c r="I10" s="152">
        <v>0.2</v>
      </c>
    </row>
    <row r="11" spans="1:9" ht="99.75" customHeight="1">
      <c r="A11" s="61">
        <v>3</v>
      </c>
      <c r="B11" s="62" t="s">
        <v>563</v>
      </c>
      <c r="C11" s="62" t="s">
        <v>412</v>
      </c>
      <c r="D11" s="63" t="s">
        <v>554</v>
      </c>
      <c r="E11" s="63" t="s">
        <v>360</v>
      </c>
      <c r="F11" s="65" t="s">
        <v>564</v>
      </c>
      <c r="G11" s="62" t="s">
        <v>565</v>
      </c>
      <c r="H11" s="66">
        <v>1</v>
      </c>
      <c r="I11" s="152">
        <v>0.2</v>
      </c>
    </row>
    <row r="12" spans="1:9" ht="65.25" customHeight="1">
      <c r="A12" s="61">
        <v>2</v>
      </c>
      <c r="B12" s="62" t="s">
        <v>566</v>
      </c>
      <c r="C12" s="62" t="s">
        <v>413</v>
      </c>
      <c r="D12" s="63" t="s">
        <v>554</v>
      </c>
      <c r="E12" s="63" t="s">
        <v>360</v>
      </c>
      <c r="F12" s="65" t="s">
        <v>567</v>
      </c>
      <c r="G12" s="62" t="s">
        <v>491</v>
      </c>
      <c r="H12" s="66">
        <v>0.95</v>
      </c>
      <c r="I12" s="152">
        <v>0.1</v>
      </c>
    </row>
    <row r="13" spans="1:9" ht="66" customHeight="1" thickBot="1">
      <c r="A13" s="67" t="s">
        <v>492</v>
      </c>
      <c r="B13" s="68" t="s">
        <v>493</v>
      </c>
      <c r="C13" s="69" t="s">
        <v>414</v>
      </c>
      <c r="D13" s="70" t="s">
        <v>545</v>
      </c>
      <c r="E13" s="70" t="s">
        <v>494</v>
      </c>
      <c r="F13" s="69" t="s">
        <v>495</v>
      </c>
      <c r="G13" s="71" t="s">
        <v>496</v>
      </c>
      <c r="H13" s="72">
        <v>0.06</v>
      </c>
      <c r="I13" s="153">
        <v>0.1</v>
      </c>
    </row>
    <row r="14" ht="12.75" thickBot="1">
      <c r="I14" s="129">
        <f>SUM(I8:I13)</f>
        <v>1</v>
      </c>
    </row>
  </sheetData>
  <sheetProtection/>
  <mergeCells count="1">
    <mergeCell ref="A2:I2"/>
  </mergeCells>
  <printOptions/>
  <pageMargins left="0.75" right="0.75" top="0.7" bottom="0.72"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C3" sqref="C3"/>
    </sheetView>
  </sheetViews>
  <sheetFormatPr defaultColWidth="11.57421875" defaultRowHeight="12.75"/>
  <cols>
    <col min="1" max="1" width="11.421875" style="1" customWidth="1"/>
    <col min="2" max="2" width="21.421875" style="4" customWidth="1"/>
    <col min="3" max="3" width="45.7109375" style="1" customWidth="1"/>
    <col min="4" max="4" width="9.00390625" style="1" customWidth="1"/>
    <col min="5" max="5" width="8.00390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151</v>
      </c>
      <c r="C4" s="8"/>
      <c r="D4" s="8"/>
      <c r="E4" s="8"/>
      <c r="F4" s="8"/>
      <c r="G4" s="8"/>
      <c r="H4" s="9"/>
      <c r="I4" s="125"/>
      <c r="J4" s="8"/>
    </row>
    <row r="5" spans="1:10" s="11" customFormat="1" ht="12">
      <c r="A5" s="35" t="s">
        <v>354</v>
      </c>
      <c r="B5" s="2" t="s">
        <v>416</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88.5" customHeight="1">
      <c r="A8" s="25" t="s">
        <v>153</v>
      </c>
      <c r="B8" s="27" t="s">
        <v>498</v>
      </c>
      <c r="C8" s="155" t="s">
        <v>499</v>
      </c>
      <c r="D8" s="155" t="s">
        <v>359</v>
      </c>
      <c r="E8" s="155" t="s">
        <v>360</v>
      </c>
      <c r="F8" s="155" t="s">
        <v>500</v>
      </c>
      <c r="G8" s="155" t="s">
        <v>588</v>
      </c>
      <c r="H8" s="82">
        <v>1</v>
      </c>
      <c r="I8" s="154">
        <v>0.1</v>
      </c>
    </row>
    <row r="9" spans="1:9" ht="53.25" customHeight="1">
      <c r="A9" s="12" t="s">
        <v>153</v>
      </c>
      <c r="B9" s="3" t="s">
        <v>501</v>
      </c>
      <c r="C9" s="45" t="s">
        <v>513</v>
      </c>
      <c r="D9" s="45" t="s">
        <v>359</v>
      </c>
      <c r="E9" s="45" t="s">
        <v>360</v>
      </c>
      <c r="F9" s="45" t="s">
        <v>502</v>
      </c>
      <c r="G9" s="45" t="s">
        <v>529</v>
      </c>
      <c r="H9" s="122">
        <v>0.95</v>
      </c>
      <c r="I9" s="126">
        <v>0.15</v>
      </c>
    </row>
    <row r="10" spans="1:9" ht="47.25" customHeight="1">
      <c r="A10" s="12" t="s">
        <v>154</v>
      </c>
      <c r="B10" s="3" t="s">
        <v>563</v>
      </c>
      <c r="C10" s="45" t="s">
        <v>504</v>
      </c>
      <c r="D10" s="45" t="s">
        <v>359</v>
      </c>
      <c r="E10" s="45" t="s">
        <v>391</v>
      </c>
      <c r="F10" s="45" t="s">
        <v>505</v>
      </c>
      <c r="G10" s="45" t="s">
        <v>506</v>
      </c>
      <c r="H10" s="122">
        <v>1</v>
      </c>
      <c r="I10" s="126">
        <v>0.13</v>
      </c>
    </row>
    <row r="11" spans="1:9" ht="41.25" customHeight="1">
      <c r="A11" s="12" t="s">
        <v>154</v>
      </c>
      <c r="B11" s="3" t="s">
        <v>507</v>
      </c>
      <c r="C11" s="3" t="s">
        <v>87</v>
      </c>
      <c r="D11" s="3" t="s">
        <v>359</v>
      </c>
      <c r="E11" s="3" t="s">
        <v>391</v>
      </c>
      <c r="F11" s="3" t="s">
        <v>508</v>
      </c>
      <c r="G11" s="3" t="s">
        <v>509</v>
      </c>
      <c r="H11" s="33">
        <v>0.95</v>
      </c>
      <c r="I11" s="126">
        <v>0.12</v>
      </c>
    </row>
    <row r="12" spans="1:9" ht="103.5" customHeight="1">
      <c r="A12" s="12" t="s">
        <v>153</v>
      </c>
      <c r="B12" s="3" t="s">
        <v>538</v>
      </c>
      <c r="C12" s="3" t="s">
        <v>548</v>
      </c>
      <c r="D12" s="3" t="s">
        <v>359</v>
      </c>
      <c r="E12" s="3" t="s">
        <v>391</v>
      </c>
      <c r="F12" s="3" t="s">
        <v>540</v>
      </c>
      <c r="G12" s="3" t="s">
        <v>541</v>
      </c>
      <c r="H12" s="33">
        <v>1</v>
      </c>
      <c r="I12" s="126">
        <v>0.1</v>
      </c>
    </row>
    <row r="13" spans="1:9" ht="52.5" customHeight="1">
      <c r="A13" s="12" t="s">
        <v>153</v>
      </c>
      <c r="B13" s="3" t="s">
        <v>76</v>
      </c>
      <c r="C13" s="3" t="s">
        <v>77</v>
      </c>
      <c r="D13" s="3" t="s">
        <v>359</v>
      </c>
      <c r="E13" s="3" t="s">
        <v>391</v>
      </c>
      <c r="F13" s="3" t="s">
        <v>78</v>
      </c>
      <c r="G13" s="3" t="s">
        <v>79</v>
      </c>
      <c r="H13" s="33">
        <v>1</v>
      </c>
      <c r="I13" s="126">
        <v>0.15</v>
      </c>
    </row>
    <row r="14" spans="1:9" ht="75.75" customHeight="1">
      <c r="A14" s="142" t="s">
        <v>155</v>
      </c>
      <c r="B14" s="3" t="s">
        <v>81</v>
      </c>
      <c r="C14" s="3" t="s">
        <v>82</v>
      </c>
      <c r="D14" s="3" t="s">
        <v>359</v>
      </c>
      <c r="E14" s="3" t="s">
        <v>360</v>
      </c>
      <c r="F14" s="3" t="s">
        <v>83</v>
      </c>
      <c r="G14" s="3" t="s">
        <v>152</v>
      </c>
      <c r="H14" s="33">
        <v>1</v>
      </c>
      <c r="I14" s="126">
        <v>0.15</v>
      </c>
    </row>
    <row r="15" spans="1:9" ht="39" customHeight="1" thickBot="1">
      <c r="A15" s="143" t="s">
        <v>156</v>
      </c>
      <c r="B15" s="20" t="s">
        <v>84</v>
      </c>
      <c r="C15" s="20" t="s">
        <v>85</v>
      </c>
      <c r="D15" s="20" t="s">
        <v>86</v>
      </c>
      <c r="E15" s="20" t="s">
        <v>391</v>
      </c>
      <c r="F15" s="20" t="s">
        <v>495</v>
      </c>
      <c r="G15" s="20" t="s">
        <v>496</v>
      </c>
      <c r="H15" s="85">
        <v>0.06</v>
      </c>
      <c r="I15" s="128">
        <v>0.1</v>
      </c>
    </row>
    <row r="16" ht="12.75" thickBot="1">
      <c r="I16" s="129">
        <f>SUM(I8:I15)</f>
        <v>1</v>
      </c>
    </row>
  </sheetData>
  <sheetProtection/>
  <mergeCells count="1">
    <mergeCell ref="A2:I2"/>
  </mergeCells>
  <printOptions/>
  <pageMargins left="0.3937007874015748" right="0.3937007874015748" top="0.984251968503937" bottom="0.984251968503937" header="0" footer="0"/>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
      <selection activeCell="F34" sqref="F34"/>
    </sheetView>
  </sheetViews>
  <sheetFormatPr defaultColWidth="11.57421875" defaultRowHeight="12.75"/>
  <cols>
    <col min="1" max="1" width="11.421875" style="1" customWidth="1"/>
    <col min="2" max="2" width="25.57421875" style="4" customWidth="1"/>
    <col min="3" max="3" width="45.7109375" style="1" customWidth="1"/>
    <col min="4" max="5" width="8.00390625" style="1" customWidth="1"/>
    <col min="6" max="6" width="30.7109375" style="1" customWidth="1"/>
    <col min="7" max="7" width="26.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638</v>
      </c>
      <c r="C4" s="8"/>
      <c r="D4" s="8"/>
      <c r="E4" s="8"/>
      <c r="F4" s="8"/>
      <c r="G4" s="8"/>
      <c r="H4" s="9"/>
      <c r="I4" s="125"/>
      <c r="J4" s="8"/>
    </row>
    <row r="5" spans="1:10" s="11" customFormat="1" ht="12">
      <c r="A5" s="35" t="s">
        <v>354</v>
      </c>
      <c r="B5" s="2" t="s">
        <v>417</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72" customHeight="1">
      <c r="A8" s="25" t="s">
        <v>639</v>
      </c>
      <c r="B8" s="210" t="s">
        <v>142</v>
      </c>
      <c r="C8" s="210" t="s">
        <v>640</v>
      </c>
      <c r="D8" s="211" t="s">
        <v>359</v>
      </c>
      <c r="E8" s="211" t="s">
        <v>360</v>
      </c>
      <c r="F8" s="210" t="s">
        <v>148</v>
      </c>
      <c r="G8" s="210" t="s">
        <v>147</v>
      </c>
      <c r="H8" s="30">
        <v>1</v>
      </c>
      <c r="I8" s="94">
        <v>0.1</v>
      </c>
    </row>
    <row r="9" spans="1:9" ht="96.75" customHeight="1">
      <c r="A9" s="12" t="s">
        <v>639</v>
      </c>
      <c r="B9" s="78" t="s">
        <v>641</v>
      </c>
      <c r="C9" s="77" t="s">
        <v>642</v>
      </c>
      <c r="D9" s="14" t="s">
        <v>359</v>
      </c>
      <c r="E9" s="14" t="s">
        <v>360</v>
      </c>
      <c r="F9" s="78" t="s">
        <v>146</v>
      </c>
      <c r="G9" s="78" t="s">
        <v>643</v>
      </c>
      <c r="H9" s="32">
        <v>1</v>
      </c>
      <c r="I9" s="97">
        <v>0.1</v>
      </c>
    </row>
    <row r="10" spans="1:9" ht="49.5" customHeight="1">
      <c r="A10" s="12">
        <v>7</v>
      </c>
      <c r="B10" s="78" t="s">
        <v>141</v>
      </c>
      <c r="C10" s="78" t="s">
        <v>644</v>
      </c>
      <c r="D10" s="14" t="s">
        <v>359</v>
      </c>
      <c r="E10" s="14" t="s">
        <v>360</v>
      </c>
      <c r="F10" s="78" t="s">
        <v>418</v>
      </c>
      <c r="G10" s="78" t="s">
        <v>645</v>
      </c>
      <c r="H10" s="32">
        <v>1</v>
      </c>
      <c r="I10" s="97">
        <v>0.1</v>
      </c>
    </row>
    <row r="11" spans="1:9" ht="84" customHeight="1">
      <c r="A11" s="12" t="s">
        <v>646</v>
      </c>
      <c r="B11" s="212" t="s">
        <v>140</v>
      </c>
      <c r="C11" s="78" t="s">
        <v>647</v>
      </c>
      <c r="D11" s="14" t="s">
        <v>359</v>
      </c>
      <c r="E11" s="14" t="s">
        <v>360</v>
      </c>
      <c r="F11" s="78" t="s">
        <v>648</v>
      </c>
      <c r="G11" s="78" t="s">
        <v>649</v>
      </c>
      <c r="H11" s="32">
        <v>0.85</v>
      </c>
      <c r="I11" s="97">
        <v>0.1</v>
      </c>
    </row>
    <row r="12" spans="1:9" ht="107.25" customHeight="1">
      <c r="A12" s="12" t="s">
        <v>650</v>
      </c>
      <c r="B12" s="212" t="s">
        <v>139</v>
      </c>
      <c r="C12" s="78" t="s">
        <v>651</v>
      </c>
      <c r="D12" s="14" t="s">
        <v>359</v>
      </c>
      <c r="E12" s="14" t="s">
        <v>360</v>
      </c>
      <c r="F12" s="78" t="s">
        <v>652</v>
      </c>
      <c r="G12" s="78" t="s">
        <v>145</v>
      </c>
      <c r="H12" s="32">
        <v>0.95</v>
      </c>
      <c r="I12" s="97">
        <v>0.1</v>
      </c>
    </row>
    <row r="13" spans="1:9" ht="96" customHeight="1">
      <c r="A13" s="12" t="s">
        <v>653</v>
      </c>
      <c r="B13" s="212" t="s">
        <v>138</v>
      </c>
      <c r="C13" s="78" t="s">
        <v>654</v>
      </c>
      <c r="D13" s="14" t="s">
        <v>359</v>
      </c>
      <c r="E13" s="14" t="s">
        <v>360</v>
      </c>
      <c r="F13" s="78" t="s">
        <v>655</v>
      </c>
      <c r="G13" s="78" t="s">
        <v>656</v>
      </c>
      <c r="H13" s="32">
        <v>1</v>
      </c>
      <c r="I13" s="97">
        <v>0.1</v>
      </c>
    </row>
    <row r="14" spans="1:9" ht="108" customHeight="1">
      <c r="A14" s="12" t="s">
        <v>80</v>
      </c>
      <c r="B14" s="78" t="s">
        <v>668</v>
      </c>
      <c r="C14" s="78" t="s">
        <v>657</v>
      </c>
      <c r="D14" s="14" t="s">
        <v>359</v>
      </c>
      <c r="E14" s="14" t="s">
        <v>360</v>
      </c>
      <c r="F14" s="78" t="s">
        <v>658</v>
      </c>
      <c r="G14" s="78" t="s">
        <v>144</v>
      </c>
      <c r="H14" s="32">
        <v>0.8</v>
      </c>
      <c r="I14" s="97">
        <v>0.1</v>
      </c>
    </row>
    <row r="15" spans="1:9" ht="108.75" customHeight="1">
      <c r="A15" s="12" t="s">
        <v>80</v>
      </c>
      <c r="B15" s="78" t="s">
        <v>667</v>
      </c>
      <c r="C15" s="77" t="s">
        <v>149</v>
      </c>
      <c r="D15" s="14" t="s">
        <v>359</v>
      </c>
      <c r="E15" s="14" t="s">
        <v>360</v>
      </c>
      <c r="F15" s="78" t="s">
        <v>659</v>
      </c>
      <c r="G15" s="78" t="s">
        <v>150</v>
      </c>
      <c r="H15" s="32">
        <v>1</v>
      </c>
      <c r="I15" s="97">
        <v>0.1</v>
      </c>
    </row>
    <row r="16" spans="1:9" ht="73.5" customHeight="1">
      <c r="A16" s="12" t="s">
        <v>42</v>
      </c>
      <c r="B16" s="78" t="s">
        <v>666</v>
      </c>
      <c r="C16" s="77" t="s">
        <v>660</v>
      </c>
      <c r="D16" s="14" t="s">
        <v>359</v>
      </c>
      <c r="E16" s="14" t="s">
        <v>360</v>
      </c>
      <c r="F16" s="78" t="s">
        <v>661</v>
      </c>
      <c r="G16" s="78" t="s">
        <v>662</v>
      </c>
      <c r="H16" s="32">
        <v>1</v>
      </c>
      <c r="I16" s="97">
        <v>0.1</v>
      </c>
    </row>
    <row r="17" spans="1:9" ht="60" customHeight="1" thickBot="1">
      <c r="A17" s="213"/>
      <c r="B17" s="214" t="s">
        <v>665</v>
      </c>
      <c r="C17" s="215" t="s">
        <v>143</v>
      </c>
      <c r="D17" s="216" t="s">
        <v>359</v>
      </c>
      <c r="E17" s="216" t="s">
        <v>360</v>
      </c>
      <c r="F17" s="217" t="s">
        <v>663</v>
      </c>
      <c r="G17" s="217" t="s">
        <v>664</v>
      </c>
      <c r="H17" s="218">
        <v>1</v>
      </c>
      <c r="I17" s="97">
        <v>0.1</v>
      </c>
    </row>
    <row r="18" ht="12.75" thickBot="1">
      <c r="I18" s="145">
        <f>SUM(I8:I17)</f>
        <v>0.9999999999999999</v>
      </c>
    </row>
  </sheetData>
  <sheetProtection/>
  <mergeCells count="1">
    <mergeCell ref="A2:I2"/>
  </mergeCells>
  <printOptions/>
  <pageMargins left="0.7874015748031497" right="0.7874015748031497" top="0.7874015748031497" bottom="0.5905511811023623" header="0" footer="0"/>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2">
      <selection activeCell="F9" sqref="F9"/>
    </sheetView>
  </sheetViews>
  <sheetFormatPr defaultColWidth="11.57421875" defaultRowHeight="12.75"/>
  <cols>
    <col min="1" max="1" width="11.421875" style="1" customWidth="1"/>
    <col min="2" max="2" width="21.421875" style="4" customWidth="1"/>
    <col min="3" max="3" width="45.57421875" style="1" customWidth="1"/>
    <col min="4" max="4" width="8.7109375" style="1" customWidth="1"/>
    <col min="5" max="5" width="8.8515625" style="1" customWidth="1"/>
    <col min="6" max="6" width="29.7109375" style="1" customWidth="1"/>
    <col min="7" max="7" width="25.4218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74</v>
      </c>
      <c r="C4" s="8"/>
      <c r="D4" s="8"/>
      <c r="E4" s="8"/>
      <c r="F4" s="8"/>
      <c r="G4" s="8"/>
      <c r="H4" s="9"/>
      <c r="I4" s="125"/>
      <c r="J4" s="8"/>
    </row>
    <row r="5" spans="1:10" s="11" customFormat="1" ht="12">
      <c r="A5" s="35" t="s">
        <v>354</v>
      </c>
      <c r="B5" s="2" t="s">
        <v>234</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144.75" customHeight="1">
      <c r="A8" s="80">
        <v>4</v>
      </c>
      <c r="B8" s="26" t="s">
        <v>57</v>
      </c>
      <c r="C8" s="26" t="s">
        <v>58</v>
      </c>
      <c r="D8" s="81" t="s">
        <v>359</v>
      </c>
      <c r="E8" s="81" t="s">
        <v>494</v>
      </c>
      <c r="F8" s="26" t="s">
        <v>59</v>
      </c>
      <c r="G8" s="26" t="s">
        <v>75</v>
      </c>
      <c r="H8" s="82">
        <v>0.95</v>
      </c>
      <c r="I8" s="154">
        <v>0.15</v>
      </c>
    </row>
    <row r="9" spans="1:9" ht="103.5" customHeight="1">
      <c r="A9" s="17">
        <v>4</v>
      </c>
      <c r="B9" s="13" t="s">
        <v>60</v>
      </c>
      <c r="C9" s="78" t="s">
        <v>742</v>
      </c>
      <c r="D9" s="19" t="s">
        <v>359</v>
      </c>
      <c r="E9" s="19" t="s">
        <v>494</v>
      </c>
      <c r="F9" s="13" t="s">
        <v>61</v>
      </c>
      <c r="G9" s="13" t="s">
        <v>635</v>
      </c>
      <c r="H9" s="33">
        <v>0.99</v>
      </c>
      <c r="I9" s="126">
        <v>0.15</v>
      </c>
    </row>
    <row r="10" spans="1:9" ht="87" customHeight="1">
      <c r="A10" s="17">
        <v>5</v>
      </c>
      <c r="B10" s="13" t="s">
        <v>62</v>
      </c>
      <c r="C10" s="117" t="s">
        <v>44</v>
      </c>
      <c r="D10" s="19" t="s">
        <v>359</v>
      </c>
      <c r="E10" s="19" t="s">
        <v>391</v>
      </c>
      <c r="F10" s="13" t="s">
        <v>102</v>
      </c>
      <c r="G10" s="13" t="s">
        <v>588</v>
      </c>
      <c r="H10" s="33">
        <v>1</v>
      </c>
      <c r="I10" s="126">
        <v>0.1</v>
      </c>
    </row>
    <row r="11" spans="1:9" ht="66.75" customHeight="1">
      <c r="A11" s="17">
        <v>8</v>
      </c>
      <c r="B11" s="13" t="s">
        <v>63</v>
      </c>
      <c r="C11" s="13" t="s">
        <v>535</v>
      </c>
      <c r="D11" s="19" t="s">
        <v>359</v>
      </c>
      <c r="E11" s="19" t="s">
        <v>391</v>
      </c>
      <c r="F11" s="13" t="s">
        <v>574</v>
      </c>
      <c r="G11" s="13" t="s">
        <v>55</v>
      </c>
      <c r="H11" s="33">
        <v>0.9</v>
      </c>
      <c r="I11" s="126">
        <v>0.15</v>
      </c>
    </row>
    <row r="12" spans="1:9" ht="48">
      <c r="A12" s="17">
        <v>2</v>
      </c>
      <c r="B12" s="13" t="s">
        <v>64</v>
      </c>
      <c r="C12" s="13" t="s">
        <v>65</v>
      </c>
      <c r="D12" s="19" t="s">
        <v>359</v>
      </c>
      <c r="E12" s="19" t="s">
        <v>391</v>
      </c>
      <c r="F12" s="13" t="s">
        <v>66</v>
      </c>
      <c r="G12" s="13" t="s">
        <v>67</v>
      </c>
      <c r="H12" s="33">
        <v>1</v>
      </c>
      <c r="I12" s="126">
        <v>0.15</v>
      </c>
    </row>
    <row r="13" spans="1:9" ht="64.5" customHeight="1">
      <c r="A13" s="17" t="s">
        <v>492</v>
      </c>
      <c r="B13" s="13" t="s">
        <v>68</v>
      </c>
      <c r="C13" s="13" t="s">
        <v>69</v>
      </c>
      <c r="D13" s="19" t="s">
        <v>359</v>
      </c>
      <c r="E13" s="19" t="s">
        <v>494</v>
      </c>
      <c r="F13" s="13" t="s">
        <v>70</v>
      </c>
      <c r="G13" s="13" t="s">
        <v>636</v>
      </c>
      <c r="H13" s="33">
        <v>1</v>
      </c>
      <c r="I13" s="126">
        <v>0.15</v>
      </c>
    </row>
    <row r="14" spans="1:9" ht="72.75" thickBot="1">
      <c r="A14" s="149" t="s">
        <v>492</v>
      </c>
      <c r="B14" s="23" t="s">
        <v>71</v>
      </c>
      <c r="C14" s="23" t="s">
        <v>72</v>
      </c>
      <c r="D14" s="22" t="s">
        <v>86</v>
      </c>
      <c r="E14" s="22" t="s">
        <v>391</v>
      </c>
      <c r="F14" s="23" t="s">
        <v>73</v>
      </c>
      <c r="G14" s="23" t="s">
        <v>637</v>
      </c>
      <c r="H14" s="85">
        <v>0.85</v>
      </c>
      <c r="I14" s="128">
        <v>0.15</v>
      </c>
    </row>
    <row r="15" spans="1:9" ht="12.75" thickBot="1">
      <c r="A15" s="116"/>
      <c r="I15" s="145">
        <f>SUM(I8:I14)</f>
        <v>1</v>
      </c>
    </row>
    <row r="16" ht="12">
      <c r="A16" s="116"/>
    </row>
    <row r="17" ht="12">
      <c r="A17" s="116"/>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sheetData>
  <sheetProtection/>
  <mergeCells count="1">
    <mergeCell ref="A2:I2"/>
  </mergeCells>
  <printOptions/>
  <pageMargins left="0.7480314960629921" right="0.7480314960629921" top="0.52" bottom="0.46" header="0" footer="0"/>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0">
      <selection activeCell="I14" sqref="I14"/>
    </sheetView>
  </sheetViews>
  <sheetFormatPr defaultColWidth="11.57421875" defaultRowHeight="12.75"/>
  <cols>
    <col min="1" max="1" width="11.421875" style="1" customWidth="1"/>
    <col min="2" max="2" width="21.421875" style="4" customWidth="1"/>
    <col min="3" max="3" width="45.7109375" style="1" customWidth="1"/>
    <col min="4" max="4" width="8.00390625" style="1" customWidth="1"/>
    <col min="5" max="5" width="9.421875" style="1" customWidth="1"/>
    <col min="6" max="6" width="29.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8"/>
      <c r="B3" s="39"/>
      <c r="C3" s="39"/>
      <c r="D3" s="39"/>
      <c r="E3" s="39"/>
      <c r="F3" s="39"/>
      <c r="G3" s="39"/>
      <c r="H3" s="39"/>
      <c r="I3" s="124"/>
      <c r="J3" s="8"/>
    </row>
    <row r="4" spans="1:10" ht="12">
      <c r="A4" s="35" t="s">
        <v>345</v>
      </c>
      <c r="B4" s="2" t="s">
        <v>56</v>
      </c>
      <c r="C4" s="8"/>
      <c r="D4" s="8"/>
      <c r="E4" s="8"/>
      <c r="F4" s="8"/>
      <c r="G4" s="8"/>
      <c r="H4" s="9"/>
      <c r="I4" s="125"/>
      <c r="J4" s="8"/>
    </row>
    <row r="5" spans="1:10" s="11" customFormat="1" ht="12">
      <c r="A5" s="35" t="s">
        <v>354</v>
      </c>
      <c r="B5" s="2" t="s">
        <v>5</v>
      </c>
      <c r="C5" s="10"/>
      <c r="D5" s="10"/>
      <c r="E5" s="10"/>
      <c r="F5" s="10"/>
      <c r="G5" s="10"/>
      <c r="H5" s="9"/>
      <c r="I5" s="125"/>
      <c r="J5" s="10"/>
    </row>
    <row r="6" spans="1:10" s="11" customFormat="1" ht="12.75" thickBot="1">
      <c r="A6" s="7"/>
      <c r="B6" s="2"/>
      <c r="C6" s="10"/>
      <c r="D6" s="10"/>
      <c r="E6" s="10"/>
      <c r="F6" s="10"/>
      <c r="G6" s="10"/>
      <c r="H6" s="9"/>
      <c r="I6" s="125"/>
      <c r="J6" s="10"/>
    </row>
    <row r="7" spans="1:9" s="6" customFormat="1" ht="88.5" customHeight="1" thickBot="1">
      <c r="A7" s="36" t="s">
        <v>346</v>
      </c>
      <c r="B7" s="37" t="s">
        <v>347</v>
      </c>
      <c r="C7" s="36" t="s">
        <v>348</v>
      </c>
      <c r="D7" s="37" t="s">
        <v>349</v>
      </c>
      <c r="E7" s="36" t="s">
        <v>350</v>
      </c>
      <c r="F7" s="37" t="s">
        <v>351</v>
      </c>
      <c r="G7" s="36" t="s">
        <v>352</v>
      </c>
      <c r="H7" s="37" t="s">
        <v>356</v>
      </c>
      <c r="I7" s="36" t="s">
        <v>353</v>
      </c>
    </row>
    <row r="8" spans="1:9" s="16" customFormat="1" ht="84" customHeight="1">
      <c r="A8" s="80" t="s">
        <v>42</v>
      </c>
      <c r="B8" s="26" t="s">
        <v>43</v>
      </c>
      <c r="C8" s="26" t="s">
        <v>44</v>
      </c>
      <c r="D8" s="81" t="s">
        <v>359</v>
      </c>
      <c r="E8" s="81" t="s">
        <v>391</v>
      </c>
      <c r="F8" s="26" t="s">
        <v>102</v>
      </c>
      <c r="G8" s="26" t="s">
        <v>588</v>
      </c>
      <c r="H8" s="82">
        <v>1</v>
      </c>
      <c r="I8" s="154">
        <v>0.2</v>
      </c>
    </row>
    <row r="9" spans="1:9" ht="75.75" customHeight="1">
      <c r="A9" s="17" t="s">
        <v>497</v>
      </c>
      <c r="B9" s="13" t="s">
        <v>45</v>
      </c>
      <c r="C9" s="13" t="s">
        <v>46</v>
      </c>
      <c r="D9" s="19" t="s">
        <v>359</v>
      </c>
      <c r="E9" s="19" t="s">
        <v>494</v>
      </c>
      <c r="F9" s="13" t="s">
        <v>47</v>
      </c>
      <c r="G9" s="13" t="s">
        <v>48</v>
      </c>
      <c r="H9" s="33">
        <v>1</v>
      </c>
      <c r="I9" s="126">
        <v>0.2</v>
      </c>
    </row>
    <row r="10" spans="1:9" ht="72" customHeight="1">
      <c r="A10" s="17" t="s">
        <v>503</v>
      </c>
      <c r="B10" s="13" t="s">
        <v>49</v>
      </c>
      <c r="C10" s="13" t="s">
        <v>535</v>
      </c>
      <c r="D10" s="19" t="s">
        <v>359</v>
      </c>
      <c r="E10" s="19" t="s">
        <v>360</v>
      </c>
      <c r="F10" s="117" t="s">
        <v>574</v>
      </c>
      <c r="G10" s="117" t="s">
        <v>55</v>
      </c>
      <c r="H10" s="33">
        <v>0.9</v>
      </c>
      <c r="I10" s="126">
        <v>0.2</v>
      </c>
    </row>
    <row r="11" spans="1:9" ht="93" customHeight="1">
      <c r="A11" s="17" t="s">
        <v>50</v>
      </c>
      <c r="B11" s="13" t="s">
        <v>51</v>
      </c>
      <c r="C11" s="13" t="s">
        <v>596</v>
      </c>
      <c r="D11" s="19" t="s">
        <v>359</v>
      </c>
      <c r="E11" s="19" t="s">
        <v>494</v>
      </c>
      <c r="F11" s="13" t="s">
        <v>597</v>
      </c>
      <c r="G11" s="117" t="s">
        <v>586</v>
      </c>
      <c r="H11" s="33">
        <v>0.99</v>
      </c>
      <c r="I11" s="126">
        <v>0.2</v>
      </c>
    </row>
    <row r="12" spans="1:9" ht="62.25" customHeight="1" thickBot="1">
      <c r="A12" s="149" t="s">
        <v>497</v>
      </c>
      <c r="B12" s="23" t="s">
        <v>45</v>
      </c>
      <c r="C12" s="23" t="s">
        <v>52</v>
      </c>
      <c r="D12" s="22" t="s">
        <v>359</v>
      </c>
      <c r="E12" s="22" t="s">
        <v>494</v>
      </c>
      <c r="F12" s="23" t="s">
        <v>53</v>
      </c>
      <c r="G12" s="23" t="s">
        <v>54</v>
      </c>
      <c r="H12" s="85">
        <v>1</v>
      </c>
      <c r="I12" s="128">
        <v>0.2</v>
      </c>
    </row>
    <row r="13" spans="1:9" ht="12.75" thickBot="1">
      <c r="A13" s="116"/>
      <c r="I13" s="129">
        <f>SUM(I8:I12)</f>
        <v>1</v>
      </c>
    </row>
    <row r="14" ht="12">
      <c r="A14" s="116"/>
    </row>
  </sheetData>
  <sheetProtection/>
  <mergeCells count="1">
    <mergeCell ref="A2:I2"/>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C1">
      <selection activeCell="E14" sqref="E14"/>
    </sheetView>
  </sheetViews>
  <sheetFormatPr defaultColWidth="11.57421875" defaultRowHeight="12.75"/>
  <cols>
    <col min="1" max="1" width="11.421875" style="1" customWidth="1"/>
    <col min="2" max="2" width="21.421875" style="4" customWidth="1"/>
    <col min="3" max="3" width="45.7109375" style="1" customWidth="1"/>
    <col min="4" max="4" width="8.00390625" style="1" customWidth="1"/>
    <col min="5" max="5" width="8.8515625" style="1" customWidth="1"/>
    <col min="6" max="6" width="30.7109375" style="1" customWidth="1"/>
    <col min="7" max="7" width="25.7109375" style="1" customWidth="1"/>
    <col min="8" max="9" width="9.7109375" style="5" customWidth="1"/>
    <col min="10" max="16384" width="11.57421875" style="1" customWidth="1"/>
  </cols>
  <sheetData>
    <row r="1" spans="1:9" ht="12.75" thickBot="1">
      <c r="A1" s="8"/>
      <c r="B1" s="29"/>
      <c r="C1" s="8"/>
      <c r="D1" s="8"/>
      <c r="E1" s="8"/>
      <c r="F1" s="8"/>
      <c r="G1" s="8"/>
      <c r="H1" s="9"/>
      <c r="I1" s="9"/>
    </row>
    <row r="2" spans="1:10" ht="12">
      <c r="A2" s="219" t="s">
        <v>355</v>
      </c>
      <c r="B2" s="220"/>
      <c r="C2" s="220"/>
      <c r="D2" s="220"/>
      <c r="E2" s="220"/>
      <c r="F2" s="220"/>
      <c r="G2" s="220"/>
      <c r="H2" s="220"/>
      <c r="I2" s="221"/>
      <c r="J2" s="8"/>
    </row>
    <row r="3" spans="1:10" ht="12">
      <c r="A3" s="35" t="s">
        <v>345</v>
      </c>
      <c r="B3" s="2" t="s">
        <v>589</v>
      </c>
      <c r="C3" s="8"/>
      <c r="D3" s="8"/>
      <c r="E3" s="8"/>
      <c r="F3" s="8"/>
      <c r="G3" s="8"/>
      <c r="H3" s="9"/>
      <c r="I3" s="125"/>
      <c r="J3" s="8"/>
    </row>
    <row r="4" spans="1:10" s="11" customFormat="1" ht="12">
      <c r="A4" s="35" t="s">
        <v>354</v>
      </c>
      <c r="B4" s="2" t="s">
        <v>6</v>
      </c>
      <c r="C4" s="10"/>
      <c r="D4" s="10"/>
      <c r="E4" s="10"/>
      <c r="F4" s="10"/>
      <c r="G4" s="10"/>
      <c r="H4" s="9"/>
      <c r="I4" s="125"/>
      <c r="J4" s="10"/>
    </row>
    <row r="5" spans="1:10" s="11" customFormat="1" ht="12.75" thickBot="1">
      <c r="A5" s="7"/>
      <c r="B5" s="2"/>
      <c r="C5" s="10"/>
      <c r="D5" s="10"/>
      <c r="E5" s="10"/>
      <c r="F5" s="10"/>
      <c r="G5" s="10"/>
      <c r="H5" s="9"/>
      <c r="I5" s="125"/>
      <c r="J5" s="10"/>
    </row>
    <row r="6" spans="1:9" s="6" customFormat="1" ht="88.5" customHeight="1" thickBot="1">
      <c r="A6" s="36" t="s">
        <v>346</v>
      </c>
      <c r="B6" s="37" t="s">
        <v>347</v>
      </c>
      <c r="C6" s="36" t="s">
        <v>348</v>
      </c>
      <c r="D6" s="37" t="s">
        <v>349</v>
      </c>
      <c r="E6" s="36" t="s">
        <v>350</v>
      </c>
      <c r="F6" s="37" t="s">
        <v>351</v>
      </c>
      <c r="G6" s="36" t="s">
        <v>352</v>
      </c>
      <c r="H6" s="37" t="s">
        <v>356</v>
      </c>
      <c r="I6" s="36" t="s">
        <v>353</v>
      </c>
    </row>
    <row r="7" spans="1:9" s="16" customFormat="1" ht="124.5" customHeight="1">
      <c r="A7" s="156">
        <v>1</v>
      </c>
      <c r="B7" s="28" t="s">
        <v>38</v>
      </c>
      <c r="C7" s="28" t="s">
        <v>590</v>
      </c>
      <c r="D7" s="28" t="s">
        <v>554</v>
      </c>
      <c r="E7" s="28" t="s">
        <v>360</v>
      </c>
      <c r="F7" s="28" t="s">
        <v>743</v>
      </c>
      <c r="G7" s="28" t="s">
        <v>591</v>
      </c>
      <c r="H7" s="30">
        <v>0.95</v>
      </c>
      <c r="I7" s="94">
        <v>0.1</v>
      </c>
    </row>
    <row r="8" spans="1:9" ht="98.25" customHeight="1">
      <c r="A8" s="86">
        <v>8</v>
      </c>
      <c r="B8" s="15" t="s">
        <v>592</v>
      </c>
      <c r="C8" s="15" t="s">
        <v>535</v>
      </c>
      <c r="D8" s="15" t="s">
        <v>359</v>
      </c>
      <c r="E8" s="15" t="s">
        <v>360</v>
      </c>
      <c r="F8" s="15" t="s">
        <v>593</v>
      </c>
      <c r="G8" s="15" t="s">
        <v>39</v>
      </c>
      <c r="H8" s="32">
        <v>0.9</v>
      </c>
      <c r="I8" s="97">
        <v>0.1</v>
      </c>
    </row>
    <row r="9" spans="1:9" ht="102.75" customHeight="1">
      <c r="A9" s="86">
        <v>1</v>
      </c>
      <c r="B9" s="15" t="s">
        <v>594</v>
      </c>
      <c r="C9" s="15" t="s">
        <v>548</v>
      </c>
      <c r="D9" s="15" t="s">
        <v>359</v>
      </c>
      <c r="E9" s="15" t="s">
        <v>360</v>
      </c>
      <c r="F9" s="15" t="s">
        <v>540</v>
      </c>
      <c r="G9" s="15" t="s">
        <v>541</v>
      </c>
      <c r="H9" s="32">
        <v>1</v>
      </c>
      <c r="I9" s="97">
        <v>0.12</v>
      </c>
    </row>
    <row r="10" spans="1:9" ht="99" customHeight="1">
      <c r="A10" s="86">
        <v>4</v>
      </c>
      <c r="B10" s="15" t="s">
        <v>595</v>
      </c>
      <c r="C10" s="15" t="s">
        <v>596</v>
      </c>
      <c r="D10" s="15" t="s">
        <v>359</v>
      </c>
      <c r="E10" s="15" t="s">
        <v>360</v>
      </c>
      <c r="F10" s="15" t="s">
        <v>597</v>
      </c>
      <c r="G10" s="15" t="s">
        <v>40</v>
      </c>
      <c r="H10" s="32">
        <v>0.99</v>
      </c>
      <c r="I10" s="97">
        <v>0.1</v>
      </c>
    </row>
    <row r="11" spans="1:9" ht="51.75" customHeight="1">
      <c r="A11" s="248">
        <v>3</v>
      </c>
      <c r="B11" s="249" t="s">
        <v>598</v>
      </c>
      <c r="C11" s="249" t="s">
        <v>599</v>
      </c>
      <c r="D11" s="249" t="s">
        <v>359</v>
      </c>
      <c r="E11" s="249" t="s">
        <v>360</v>
      </c>
      <c r="F11" s="249" t="s">
        <v>546</v>
      </c>
      <c r="G11" s="249" t="s">
        <v>547</v>
      </c>
      <c r="H11" s="251">
        <v>0.06</v>
      </c>
      <c r="I11" s="250">
        <v>0.12</v>
      </c>
    </row>
    <row r="12" spans="1:9" ht="12">
      <c r="A12" s="248"/>
      <c r="B12" s="249"/>
      <c r="C12" s="249"/>
      <c r="D12" s="249"/>
      <c r="E12" s="249"/>
      <c r="F12" s="249"/>
      <c r="G12" s="249"/>
      <c r="H12" s="251"/>
      <c r="I12" s="250"/>
    </row>
    <row r="13" spans="1:9" ht="75.75" customHeight="1">
      <c r="A13" s="86">
        <v>5</v>
      </c>
      <c r="B13" s="15" t="s">
        <v>41</v>
      </c>
      <c r="C13" s="15" t="s">
        <v>600</v>
      </c>
      <c r="D13" s="15" t="s">
        <v>359</v>
      </c>
      <c r="E13" s="15" t="s">
        <v>494</v>
      </c>
      <c r="F13" s="15" t="s">
        <v>601</v>
      </c>
      <c r="G13" s="15" t="s">
        <v>602</v>
      </c>
      <c r="H13" s="32">
        <v>0.95</v>
      </c>
      <c r="I13" s="97">
        <v>0.12</v>
      </c>
    </row>
    <row r="14" spans="1:9" ht="132">
      <c r="A14" s="86">
        <v>5</v>
      </c>
      <c r="B14" s="15" t="s">
        <v>26</v>
      </c>
      <c r="C14" s="15" t="s">
        <v>27</v>
      </c>
      <c r="D14" s="15" t="s">
        <v>359</v>
      </c>
      <c r="E14" s="15" t="s">
        <v>391</v>
      </c>
      <c r="F14" s="15" t="s">
        <v>28</v>
      </c>
      <c r="G14" s="15" t="s">
        <v>29</v>
      </c>
      <c r="H14" s="32">
        <v>0.98</v>
      </c>
      <c r="I14" s="97">
        <v>0.1</v>
      </c>
    </row>
    <row r="15" spans="1:9" ht="87" customHeight="1">
      <c r="A15" s="86">
        <v>8</v>
      </c>
      <c r="B15" s="15" t="s">
        <v>30</v>
      </c>
      <c r="C15" s="15" t="s">
        <v>31</v>
      </c>
      <c r="D15" s="15" t="s">
        <v>359</v>
      </c>
      <c r="E15" s="15" t="s">
        <v>360</v>
      </c>
      <c r="F15" s="15" t="s">
        <v>32</v>
      </c>
      <c r="G15" s="15" t="s">
        <v>33</v>
      </c>
      <c r="H15" s="32">
        <v>0.98</v>
      </c>
      <c r="I15" s="97">
        <v>0.12</v>
      </c>
    </row>
    <row r="16" spans="1:9" ht="64.5" customHeight="1" thickBot="1">
      <c r="A16" s="157">
        <v>7</v>
      </c>
      <c r="B16" s="24" t="s">
        <v>34</v>
      </c>
      <c r="C16" s="24" t="s">
        <v>35</v>
      </c>
      <c r="D16" s="24" t="s">
        <v>359</v>
      </c>
      <c r="E16" s="24" t="s">
        <v>360</v>
      </c>
      <c r="F16" s="24" t="s">
        <v>36</v>
      </c>
      <c r="G16" s="24" t="s">
        <v>37</v>
      </c>
      <c r="H16" s="34">
        <v>1</v>
      </c>
      <c r="I16" s="158">
        <v>0.12</v>
      </c>
    </row>
    <row r="17" spans="1:9" ht="12.75" thickBot="1">
      <c r="A17" s="116"/>
      <c r="I17" s="145">
        <f>SUM(I7:I16)</f>
        <v>1</v>
      </c>
    </row>
    <row r="18" ht="12">
      <c r="A18" s="116"/>
    </row>
    <row r="19" ht="12">
      <c r="A19" s="116"/>
    </row>
    <row r="20" ht="12">
      <c r="A20" s="116"/>
    </row>
    <row r="21" ht="12">
      <c r="A21" s="116"/>
    </row>
    <row r="22" ht="12">
      <c r="A22" s="116"/>
    </row>
    <row r="23" ht="12">
      <c r="A23" s="116"/>
    </row>
    <row r="24" ht="12">
      <c r="A24" s="116"/>
    </row>
    <row r="25" ht="12">
      <c r="A25" s="116"/>
    </row>
    <row r="26" ht="12">
      <c r="A26" s="116"/>
    </row>
    <row r="27" ht="12">
      <c r="A27" s="116"/>
    </row>
    <row r="28" ht="12">
      <c r="A28" s="116"/>
    </row>
    <row r="29" ht="12">
      <c r="A29" s="116"/>
    </row>
    <row r="30" ht="12">
      <c r="A30" s="116"/>
    </row>
    <row r="31" ht="12">
      <c r="A31" s="116"/>
    </row>
    <row r="32" ht="12">
      <c r="A32" s="116"/>
    </row>
    <row r="33" ht="12">
      <c r="A33" s="116"/>
    </row>
    <row r="34" ht="12">
      <c r="A34" s="116"/>
    </row>
  </sheetData>
  <sheetProtection/>
  <mergeCells count="10">
    <mergeCell ref="A2:I2"/>
    <mergeCell ref="A11:A12"/>
    <mergeCell ref="B11:B12"/>
    <mergeCell ref="C11:C12"/>
    <mergeCell ref="D11:D12"/>
    <mergeCell ref="I11:I12"/>
    <mergeCell ref="E11:E12"/>
    <mergeCell ref="F11:F12"/>
    <mergeCell ref="G11:G12"/>
    <mergeCell ref="H11:H12"/>
  </mergeCells>
  <printOptions/>
  <pageMargins left="0.7480314960629921" right="0.7480314960629921" top="0.7874015748031497" bottom="0.7874015748031497"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erica.lobos</dc:creator>
  <cp:keywords/>
  <dc:description/>
  <cp:lastModifiedBy>Erica Lobos</cp:lastModifiedBy>
  <cp:lastPrinted>2011-12-27T13:58:05Z</cp:lastPrinted>
  <dcterms:created xsi:type="dcterms:W3CDTF">2011-10-13T20:48:43Z</dcterms:created>
  <dcterms:modified xsi:type="dcterms:W3CDTF">2012-01-09T14:42:02Z</dcterms:modified>
  <cp:category/>
  <cp:version/>
  <cp:contentType/>
  <cp:contentStatus/>
</cp:coreProperties>
</file>